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Acumulado PPA" sheetId="4" r:id="rId1"/>
  </sheets>
  <externalReferences>
    <externalReference r:id="rId2"/>
    <externalReference r:id="rId3"/>
    <externalReference r:id="rId4"/>
    <externalReference r:id="rId5"/>
  </externalReferences>
  <definedNames>
    <definedName name="A">[1]classificação!$A:$A</definedName>
    <definedName name="_xlnm.Print_Area" localSheetId="0">'Acumulado PPA'!$A$1:$M$111</definedName>
    <definedName name="esquerda">[2]OITO!$A$1</definedName>
    <definedName name="esquerda1">[2]OITO!$A$1</definedName>
    <definedName name="esquerda2">[2]OITO!$A$1</definedName>
    <definedName name="layo">[3]ZERO!$A$1</definedName>
    <definedName name="_xlnm.Print_Titles" localSheetId="0">'Acumulado PPA'!$1:$19</definedName>
    <definedName name="wesquer">[4]OITO!$A$1</definedName>
  </definedNames>
  <calcPr calcId="145621"/>
</workbook>
</file>

<file path=xl/calcChain.xml><?xml version="1.0" encoding="utf-8"?>
<calcChain xmlns="http://schemas.openxmlformats.org/spreadsheetml/2006/main">
  <c r="K9" i="4" l="1"/>
  <c r="I9" i="4"/>
  <c r="K8" i="4"/>
  <c r="K14" i="4" l="1"/>
  <c r="K13" i="4"/>
  <c r="K12" i="4"/>
  <c r="K11" i="4"/>
  <c r="K10" i="4"/>
  <c r="E16" i="4" l="1"/>
  <c r="E15" i="4"/>
  <c r="K15" i="4" s="1"/>
  <c r="E14" i="4"/>
  <c r="E12" i="4"/>
  <c r="E11" i="4"/>
  <c r="E9" i="4"/>
  <c r="I10" i="4"/>
  <c r="I13" i="4" l="1"/>
  <c r="I11" i="4"/>
  <c r="I15" i="4" l="1"/>
  <c r="I14" i="4"/>
  <c r="I12" i="4"/>
  <c r="I16" i="4"/>
  <c r="I8" i="4"/>
</calcChain>
</file>

<file path=xl/sharedStrings.xml><?xml version="1.0" encoding="utf-8"?>
<sst xmlns="http://schemas.openxmlformats.org/spreadsheetml/2006/main" count="41" uniqueCount="40">
  <si>
    <r>
      <t>02.131.0303.</t>
    </r>
    <r>
      <rPr>
        <b/>
        <sz val="11"/>
        <color theme="1"/>
        <rFont val="Calibri"/>
        <family val="2"/>
        <scheme val="minor"/>
      </rPr>
      <t>60</t>
    </r>
    <r>
      <rPr>
        <b/>
        <sz val="11"/>
        <color indexed="8"/>
        <rFont val="Calibri"/>
        <family val="2"/>
      </rPr>
      <t>20</t>
    </r>
  </si>
  <si>
    <r>
      <t>02.128.0303.</t>
    </r>
    <r>
      <rPr>
        <b/>
        <sz val="11"/>
        <color indexed="8"/>
        <rFont val="Calibri"/>
        <family val="2"/>
      </rPr>
      <t>4822</t>
    </r>
  </si>
  <si>
    <r>
      <t>02.126.0303.</t>
    </r>
    <r>
      <rPr>
        <b/>
        <sz val="11"/>
        <color theme="1"/>
        <rFont val="Calibri"/>
        <family val="2"/>
        <scheme val="minor"/>
      </rPr>
      <t>4827</t>
    </r>
  </si>
  <si>
    <r>
      <t>02.061.0303.</t>
    </r>
    <r>
      <rPr>
        <b/>
        <sz val="11"/>
        <color indexed="8"/>
        <rFont val="Calibri"/>
        <family val="2"/>
      </rPr>
      <t>6192</t>
    </r>
  </si>
  <si>
    <r>
      <t>02.061.0303.</t>
    </r>
    <r>
      <rPr>
        <b/>
        <sz val="11"/>
        <color theme="1"/>
        <rFont val="Calibri"/>
        <family val="2"/>
        <scheme val="minor"/>
      </rPr>
      <t>616</t>
    </r>
    <r>
      <rPr>
        <b/>
        <sz val="11"/>
        <color indexed="8"/>
        <rFont val="Calibri"/>
        <family val="2"/>
      </rPr>
      <t>4</t>
    </r>
  </si>
  <si>
    <r>
      <t>02.061.0303.</t>
    </r>
    <r>
      <rPr>
        <b/>
        <sz val="11"/>
        <color indexed="8"/>
        <rFont val="Calibri"/>
        <family val="2"/>
      </rPr>
      <t>4567</t>
    </r>
  </si>
  <si>
    <r>
      <t>02.061.0303.</t>
    </r>
    <r>
      <rPr>
        <b/>
        <sz val="11"/>
        <color indexed="8"/>
        <rFont val="Calibri"/>
        <family val="2"/>
      </rPr>
      <t>2303</t>
    </r>
  </si>
  <si>
    <r>
      <t>02.061.0303.</t>
    </r>
    <r>
      <rPr>
        <b/>
        <sz val="11"/>
        <color indexed="8"/>
        <rFont val="Calibri"/>
        <family val="2"/>
      </rPr>
      <t>1941</t>
    </r>
  </si>
  <si>
    <t>AÇÃO</t>
  </si>
  <si>
    <t>PROGRAMA  DE TRABALHO</t>
  </si>
  <si>
    <t>PROGRAMA 0303 - PROCESSO JUDICIÁRIO NO TRIBUNAL DE JUSTIÇA</t>
  </si>
  <si>
    <t>Superávit</t>
  </si>
  <si>
    <t>1941 - Infraestrutura de Prédios Judiciais</t>
  </si>
  <si>
    <t>2303 - Justiça da Infância e Juventude</t>
  </si>
  <si>
    <t>Obras Concluídas</t>
  </si>
  <si>
    <t>Crianças e Adolescentes Atendidos</t>
  </si>
  <si>
    <t>Diligências Realizadas</t>
  </si>
  <si>
    <t>Alunos Concluintes</t>
  </si>
  <si>
    <t>Ações Julgadas</t>
  </si>
  <si>
    <t>Unidades Administrativas e Judiciais Informatizadas</t>
  </si>
  <si>
    <t>Matérias Veiculadas</t>
  </si>
  <si>
    <t>Unidades Jurisdicionadas</t>
  </si>
  <si>
    <t>4567 - Diligências Judiciais</t>
  </si>
  <si>
    <t>4822 - Funcionamento da Escola Paulista da Magistratura</t>
  </si>
  <si>
    <t>4826 - Distribuição da Justiça</t>
  </si>
  <si>
    <t>4827 - Desenvolvimento, Implementação e Manutenção de Sistemas de Informação</t>
  </si>
  <si>
    <t>6020 - Comunicação Institucional</t>
  </si>
  <si>
    <t>6164 - Funcionamento da Corregedoria Geral da Justiça</t>
  </si>
  <si>
    <t>6192 - Soluções Alternativas de Conflitos</t>
  </si>
  <si>
    <t>Conciliações e Mediações Realizadas</t>
  </si>
  <si>
    <t>Observações:</t>
  </si>
  <si>
    <r>
      <t xml:space="preserve">
META AO FINAL
DO PPA
2016-2019
</t>
    </r>
    <r>
      <rPr>
        <b/>
        <sz val="10"/>
        <color theme="0"/>
        <rFont val="Calibri"/>
        <family val="2"/>
      </rPr>
      <t>(por unidades)</t>
    </r>
    <r>
      <rPr>
        <b/>
        <sz val="11"/>
        <color theme="0"/>
        <rFont val="Calibri"/>
        <family val="2"/>
      </rPr>
      <t xml:space="preserve">
</t>
    </r>
  </si>
  <si>
    <r>
      <t xml:space="preserve">META EXECUTADA
2016
</t>
    </r>
    <r>
      <rPr>
        <b/>
        <sz val="10"/>
        <color theme="0"/>
        <rFont val="Calibri"/>
        <family val="2"/>
      </rPr>
      <t>(por unidades)</t>
    </r>
  </si>
  <si>
    <r>
      <t xml:space="preserve">META EXECUTADA
2017
</t>
    </r>
    <r>
      <rPr>
        <b/>
        <sz val="10"/>
        <color theme="0"/>
        <rFont val="Calibri"/>
        <family val="2"/>
      </rPr>
      <t>(por unidades)</t>
    </r>
  </si>
  <si>
    <t xml:space="preserve">
 A EXECUTAR
(%)</t>
  </si>
  <si>
    <r>
      <t xml:space="preserve">META EXECUTADA
2018
</t>
    </r>
    <r>
      <rPr>
        <b/>
        <sz val="10"/>
        <color theme="0"/>
        <rFont val="Calibri"/>
        <family val="2"/>
      </rPr>
      <t>(por unidades)</t>
    </r>
  </si>
  <si>
    <t>PLANO PLURIANUAL DE AÇÕES - PPA - QUADRIÊNIO 2016/2019 - Lei N.° 16.082, de 28/12/2015
METAS PROGRAMADAS E EXECUTADAS - EXERCÍCIOS 2016 a 2018 ACUMULADOS POR AÇÕES</t>
  </si>
  <si>
    <r>
      <t xml:space="preserve">RESULTADO PARCIAL PPA
2016 a 2018
</t>
    </r>
    <r>
      <rPr>
        <b/>
        <sz val="10"/>
        <color theme="0"/>
        <rFont val="Calibri"/>
        <family val="2"/>
      </rPr>
      <t>(por unidades)</t>
    </r>
  </si>
  <si>
    <r>
      <t>02.061.0303.</t>
    </r>
    <r>
      <rPr>
        <b/>
        <sz val="11"/>
        <rFont val="Calibri"/>
        <family val="2"/>
      </rPr>
      <t>4826</t>
    </r>
  </si>
  <si>
    <t>1.A meta da Ação 1941 - Infraestrutura de Prédios Judiciais foi alterada de 04 para 33 unidades de Obras no exercício de 2017  e de 09 para 54 unidades de Obras no exercício de 2018, em face da priorização estabelecida pelo Comitê de Obras autorizada pelo Presidente desta E.Corte em 27/09/2017;
2.A meta da Ação 4827 - Desenvolvimento, Implementação e Manutenção de Sistemas de Informação foi alterada de 2.400 para 2.597 unidades Administrativas e Judiciais Informatizadas no exercício de 2017, conforme a Lei de Diretrizes Orçamentárias N.° 16.291, de 20/07/2016. A meta de 2.597 unidades Administrativas e Judiciais Informatizadas foi mantida para o exercício de 2018, conforme a  Lei de Diretrizes Orçamentárias N.° 16.511 de 27/07/2017.
3.Em face da insuficiente dotação na Ação 2303 – Justiça da Infância e Juventude, as despesas concernentes à Infância e Juventude estão onerando a Ação 4826 – Distribuição da Justiça. Houve a inserção do quantitativo de crianças e adolescentes atendidos na Ação 2303 – Justiça da Infância e Juventude no exercício de 2018.
4.Em 2018,  a ação 6192 - Soluções Alternativas de Conflitos, teve o valor de R$ 184 milhões rejeitado no Projeto de Lei Nº 902/2017. Posteriormente, mediante uma subemenda, foi consignado o valor de R$ 3 milhões na Lei Orçamentária nº 16.648/2018 - LOA 2018, o qual foi insuficiente para a implementação dessa 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</si>
</sst>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theme="2"/>
      <name val="Calibri"/>
      <family val="2"/>
      <scheme val="minor"/>
    </font>
    <font>
      <b/>
      <sz val="10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10" fontId="0" fillId="0" borderId="0" xfId="0" applyNumberFormat="1" applyBorder="1"/>
    <xf numFmtId="3" fontId="3" fillId="0" borderId="0" xfId="0" applyNumberFormat="1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/>
    </xf>
    <xf numFmtId="3" fontId="0" fillId="0" borderId="4" xfId="0" quotePrefix="1" applyNumberForma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3" fontId="0" fillId="0" borderId="10" xfId="0" quotePrefix="1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3" fontId="0" fillId="2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3" fontId="0" fillId="2" borderId="12" xfId="0" applyNumberFormat="1" applyFill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8" fillId="0" borderId="0" xfId="0" applyFont="1"/>
    <xf numFmtId="0" fontId="0" fillId="2" borderId="5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3" fontId="0" fillId="0" borderId="23" xfId="0" quotePrefix="1" applyNumberFormat="1" applyBorder="1" applyAlignment="1">
      <alignment horizontal="center" vertical="center"/>
    </xf>
    <xf numFmtId="0" fontId="0" fillId="2" borderId="23" xfId="0" applyFill="1" applyBorder="1" applyAlignment="1">
      <alignment vertical="center" wrapText="1"/>
    </xf>
    <xf numFmtId="3" fontId="0" fillId="2" borderId="23" xfId="0" applyNumberForma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10" fontId="0" fillId="0" borderId="23" xfId="1" applyNumberFormat="1" applyFont="1" applyBorder="1" applyAlignment="1">
      <alignment vertical="center"/>
    </xf>
    <xf numFmtId="3" fontId="10" fillId="0" borderId="4" xfId="0" quotePrefix="1" applyNumberFormat="1" applyFont="1" applyBorder="1" applyAlignment="1">
      <alignment horizontal="center" vertical="center"/>
    </xf>
    <xf numFmtId="3" fontId="0" fillId="2" borderId="14" xfId="0" applyNumberFormat="1" applyFill="1" applyBorder="1" applyAlignment="1">
      <alignment vertical="center" wrapText="1"/>
    </xf>
    <xf numFmtId="10" fontId="2" fillId="2" borderId="1" xfId="1" applyNumberFormat="1" applyFont="1" applyFill="1" applyBorder="1" applyAlignment="1">
      <alignment vertical="center"/>
    </xf>
    <xf numFmtId="10" fontId="1" fillId="2" borderId="1" xfId="1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10" fillId="0" borderId="20" xfId="0" quotePrefix="1" applyNumberFormat="1" applyFont="1" applyFill="1" applyBorder="1" applyAlignment="1">
      <alignment horizontal="justify" vertical="justify" wrapText="1"/>
    </xf>
    <xf numFmtId="3" fontId="10" fillId="0" borderId="21" xfId="0" quotePrefix="1" applyNumberFormat="1" applyFont="1" applyFill="1" applyBorder="1" applyAlignment="1">
      <alignment horizontal="justify" vertical="justify"/>
    </xf>
    <xf numFmtId="3" fontId="10" fillId="0" borderId="22" xfId="0" quotePrefix="1" applyNumberFormat="1" applyFont="1" applyFill="1" applyBorder="1" applyAlignment="1">
      <alignment horizontal="justify" vertical="justify"/>
    </xf>
    <xf numFmtId="3" fontId="2" fillId="0" borderId="18" xfId="0" applyNumberFormat="1" applyFont="1" applyFill="1" applyBorder="1" applyAlignment="1">
      <alignment horizontal="left" vertical="center"/>
    </xf>
    <xf numFmtId="3" fontId="2" fillId="0" borderId="17" xfId="0" applyNumberFormat="1" applyFont="1" applyFill="1" applyBorder="1" applyAlignment="1">
      <alignment horizontal="left" vertical="center"/>
    </xf>
    <xf numFmtId="3" fontId="2" fillId="0" borderId="19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wrapText="1"/>
    </xf>
  </cellXfs>
  <cellStyles count="5">
    <cellStyle name="Normal" xfId="0" builtinId="0"/>
    <cellStyle name="Normal 2" xfId="2"/>
    <cellStyle name="Normal 2 2" xfId="3"/>
    <cellStyle name="Porcentagem" xfId="1" builtinId="5"/>
    <cellStyle name="Porcentagem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1941 - Infraestrutura de Prédios Judiciais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'Acumulado PPA'!$N$8</c:f>
              <c:strCache>
                <c:ptCount val="1"/>
                <c:pt idx="0">
                  <c:v>Obras Concluídas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1111111111110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222222222222326E-2"/>
                  <c:y val="-1.567901234567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'Acumulado PPA'!$E$7:$H$7</c:f>
              <c:strCache>
                <c:ptCount val="4"/>
                <c:pt idx="0">
                  <c:v>
META AO FINAL
DO PPA
2016-2019
(por unidades)
</c:v>
                </c:pt>
                <c:pt idx="1">
                  <c:v>META EXECUTADA
2016
(por unidades)</c:v>
                </c:pt>
                <c:pt idx="2">
                  <c:v>META EXECUTADA
2017
(por unidades)</c:v>
                </c:pt>
                <c:pt idx="3">
                  <c:v>META EXECUTADA
2018
(por unidades)</c:v>
                </c:pt>
              </c:strCache>
            </c:strRef>
          </c:cat>
          <c:val>
            <c:numRef>
              <c:f>'Acumulado PPA'!$E$8:$H$8</c:f>
              <c:numCache>
                <c:formatCode>#,##0</c:formatCode>
                <c:ptCount val="4"/>
                <c:pt idx="0">
                  <c:v>132</c:v>
                </c:pt>
                <c:pt idx="1">
                  <c:v>0</c:v>
                </c:pt>
                <c:pt idx="2">
                  <c:v>6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733184"/>
        <c:axId val="19415808"/>
        <c:axId val="141295104"/>
      </c:bar3DChart>
      <c:catAx>
        <c:axId val="216733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415808"/>
        <c:crosses val="autoZero"/>
        <c:auto val="1"/>
        <c:lblAlgn val="ctr"/>
        <c:lblOffset val="100"/>
        <c:noMultiLvlLbl val="0"/>
      </c:catAx>
      <c:valAx>
        <c:axId val="194158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16733184"/>
        <c:crosses val="autoZero"/>
        <c:crossBetween val="between"/>
      </c:valAx>
      <c:serAx>
        <c:axId val="1412951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9415808"/>
        <c:crosses val="autoZero"/>
      </c:serAx>
    </c:plotArea>
    <c:legend>
      <c:legendPos val="t"/>
      <c:layout/>
      <c:overlay val="0"/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2303 - Justiça da Infância e Juventude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'Acumulado PPA'!$N$9</c:f>
              <c:strCache>
                <c:ptCount val="1"/>
                <c:pt idx="0">
                  <c:v>Crianças e Adolescentes Atendidos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597039450783E-2"/>
                  <c:y val="-5.5926234567901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3752860518119321E-2"/>
                  <c:y val="-5.12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0654542247473694E-2"/>
                  <c:y val="-3.1358333333333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'Acumulado PPA'!$E$7:$H$7</c:f>
              <c:strCache>
                <c:ptCount val="4"/>
                <c:pt idx="0">
                  <c:v>
META AO FINAL
DO PPA
2016-2019
(por unidades)
</c:v>
                </c:pt>
                <c:pt idx="1">
                  <c:v>META EXECUTADA
2016
(por unidades)</c:v>
                </c:pt>
                <c:pt idx="2">
                  <c:v>META EXECUTADA
2017
(por unidades)</c:v>
                </c:pt>
                <c:pt idx="3">
                  <c:v>META EXECUTADA
2018
(por unidades)</c:v>
                </c:pt>
              </c:strCache>
            </c:strRef>
          </c:cat>
          <c:val>
            <c:numRef>
              <c:f>'Acumulado PPA'!$E$9:$H$9</c:f>
              <c:numCache>
                <c:formatCode>#,##0</c:formatCode>
                <c:ptCount val="4"/>
                <c:pt idx="0">
                  <c:v>643900</c:v>
                </c:pt>
                <c:pt idx="1">
                  <c:v>0</c:v>
                </c:pt>
                <c:pt idx="2">
                  <c:v>0</c:v>
                </c:pt>
                <c:pt idx="3">
                  <c:v>147622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444864"/>
        <c:axId val="19451904"/>
        <c:axId val="216771648"/>
      </c:bar3DChart>
      <c:catAx>
        <c:axId val="19444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451904"/>
        <c:crosses val="autoZero"/>
        <c:auto val="1"/>
        <c:lblAlgn val="ctr"/>
        <c:lblOffset val="100"/>
        <c:noMultiLvlLbl val="0"/>
      </c:catAx>
      <c:valAx>
        <c:axId val="194519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444864"/>
        <c:crosses val="autoZero"/>
        <c:crossBetween val="between"/>
      </c:valAx>
      <c:serAx>
        <c:axId val="2167716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9451904"/>
        <c:crosses val="autoZero"/>
      </c:serAx>
    </c:plotArea>
    <c:legend>
      <c:legendPos val="t"/>
      <c:layout/>
      <c:overlay val="0"/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4567 - Diligências Judiciais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'Acumulado PPA'!$D$10</c:f>
              <c:strCache>
                <c:ptCount val="1"/>
                <c:pt idx="0">
                  <c:v>4567 - Diligências Judiciais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1111111111110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9511111111111108E-2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'Acumulado PPA'!$E$7:$H$7</c:f>
              <c:strCache>
                <c:ptCount val="4"/>
                <c:pt idx="0">
                  <c:v>
META AO FINAL
DO PPA
2016-2019
(por unidades)
</c:v>
                </c:pt>
                <c:pt idx="1">
                  <c:v>META EXECUTADA
2016
(por unidades)</c:v>
                </c:pt>
                <c:pt idx="2">
                  <c:v>META EXECUTADA
2017
(por unidades)</c:v>
                </c:pt>
                <c:pt idx="3">
                  <c:v>META EXECUTADA
2018
(por unidades)</c:v>
                </c:pt>
              </c:strCache>
            </c:strRef>
          </c:cat>
          <c:val>
            <c:numRef>
              <c:f>'Acumulado PPA'!$E$10:$H$10</c:f>
              <c:numCache>
                <c:formatCode>#,##0</c:formatCode>
                <c:ptCount val="4"/>
                <c:pt idx="0">
                  <c:v>16800000</c:v>
                </c:pt>
                <c:pt idx="1">
                  <c:v>4666252</c:v>
                </c:pt>
                <c:pt idx="2">
                  <c:v>4713330</c:v>
                </c:pt>
                <c:pt idx="3">
                  <c:v>4610165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6581248"/>
        <c:axId val="144462208"/>
        <c:axId val="147862848"/>
      </c:bar3DChart>
      <c:catAx>
        <c:axId val="46581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462208"/>
        <c:crosses val="autoZero"/>
        <c:auto val="1"/>
        <c:lblAlgn val="ctr"/>
        <c:lblOffset val="100"/>
        <c:noMultiLvlLbl val="0"/>
      </c:catAx>
      <c:valAx>
        <c:axId val="1444622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6581248"/>
        <c:crosses val="autoZero"/>
        <c:crossBetween val="between"/>
      </c:valAx>
      <c:serAx>
        <c:axId val="1478628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462208"/>
        <c:crosses val="autoZero"/>
      </c:serAx>
    </c:plotArea>
    <c:legend>
      <c:legendPos val="t"/>
      <c:layout/>
      <c:overlay val="0"/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4822 - Funcionamento da Escola Paulista da Magistratura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'Acumulado PPA'!$N$11</c:f>
              <c:strCache>
                <c:ptCount val="1"/>
                <c:pt idx="0">
                  <c:v>Alunos Concluintes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1111111111110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012583958817822E-2"/>
                  <c:y val="-3.135802469135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'Acumulado PPA'!$E$7:$H$7</c:f>
              <c:strCache>
                <c:ptCount val="4"/>
                <c:pt idx="0">
                  <c:v>
META AO FINAL
DO PPA
2016-2019
(por unidades)
</c:v>
                </c:pt>
                <c:pt idx="1">
                  <c:v>META EXECUTADA
2016
(por unidades)</c:v>
                </c:pt>
                <c:pt idx="2">
                  <c:v>META EXECUTADA
2017
(por unidades)</c:v>
                </c:pt>
                <c:pt idx="3">
                  <c:v>META EXECUTADA
2018
(por unidades)</c:v>
                </c:pt>
              </c:strCache>
            </c:strRef>
          </c:cat>
          <c:val>
            <c:numRef>
              <c:f>'Acumulado PPA'!$E$11:$H$11</c:f>
              <c:numCache>
                <c:formatCode>#,##0</c:formatCode>
                <c:ptCount val="4"/>
                <c:pt idx="0">
                  <c:v>83400</c:v>
                </c:pt>
                <c:pt idx="1">
                  <c:v>40174</c:v>
                </c:pt>
                <c:pt idx="2">
                  <c:v>49577</c:v>
                </c:pt>
                <c:pt idx="3">
                  <c:v>56212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214272"/>
        <c:axId val="142217216"/>
        <c:axId val="147864192"/>
      </c:bar3DChart>
      <c:catAx>
        <c:axId val="142214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217216"/>
        <c:crosses val="autoZero"/>
        <c:auto val="1"/>
        <c:lblAlgn val="ctr"/>
        <c:lblOffset val="100"/>
        <c:noMultiLvlLbl val="0"/>
      </c:catAx>
      <c:valAx>
        <c:axId val="14221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2214272"/>
        <c:crosses val="autoZero"/>
        <c:crossBetween val="between"/>
      </c:valAx>
      <c:serAx>
        <c:axId val="14786419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2217216"/>
        <c:crosses val="autoZero"/>
      </c:serAx>
    </c:plotArea>
    <c:legend>
      <c:legendPos val="t"/>
      <c:layout/>
      <c:overlay val="0"/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4826 - Distribuição da Justiça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'Acumulado PPA'!$N$12</c:f>
              <c:strCache>
                <c:ptCount val="1"/>
                <c:pt idx="0">
                  <c:v>Ações Julgadas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1111111111110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755555555555554E-2"/>
                  <c:y val="-2.743827160493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'Acumulado PPA'!$E$7:$H$7</c:f>
              <c:strCache>
                <c:ptCount val="4"/>
                <c:pt idx="0">
                  <c:v>
META AO FINAL
DO PPA
2016-2019
(por unidades)
</c:v>
                </c:pt>
                <c:pt idx="1">
                  <c:v>META EXECUTADA
2016
(por unidades)</c:v>
                </c:pt>
                <c:pt idx="2">
                  <c:v>META EXECUTADA
2017
(por unidades)</c:v>
                </c:pt>
                <c:pt idx="3">
                  <c:v>META EXECUTADA
2018
(por unidades)</c:v>
                </c:pt>
              </c:strCache>
            </c:strRef>
          </c:cat>
          <c:val>
            <c:numRef>
              <c:f>'Acumulado PPA'!$E$12:$H$12</c:f>
              <c:numCache>
                <c:formatCode>#,##0</c:formatCode>
                <c:ptCount val="4"/>
                <c:pt idx="0">
                  <c:v>18740607</c:v>
                </c:pt>
                <c:pt idx="1">
                  <c:v>5924247</c:v>
                </c:pt>
                <c:pt idx="2">
                  <c:v>5862053</c:v>
                </c:pt>
                <c:pt idx="3">
                  <c:v>5991031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254080"/>
        <c:axId val="142256768"/>
        <c:axId val="147892416"/>
      </c:bar3DChart>
      <c:catAx>
        <c:axId val="142254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256768"/>
        <c:crosses val="autoZero"/>
        <c:auto val="1"/>
        <c:lblAlgn val="ctr"/>
        <c:lblOffset val="100"/>
        <c:noMultiLvlLbl val="0"/>
      </c:catAx>
      <c:valAx>
        <c:axId val="1422567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2254080"/>
        <c:crosses val="autoZero"/>
        <c:crossBetween val="between"/>
      </c:valAx>
      <c:serAx>
        <c:axId val="1478924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2256768"/>
        <c:crosses val="autoZero"/>
      </c:serAx>
    </c:plotArea>
    <c:legend>
      <c:legendPos val="t"/>
      <c:overlay val="0"/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4827 - Desenvolvimento, Implementação e Manutenção de </a:t>
            </a:r>
          </a:p>
          <a:p>
            <a:pPr>
              <a:defRPr/>
            </a:pPr>
            <a:r>
              <a:rPr lang="en-US"/>
              <a:t>Sistemas de Informação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'Acumulado PPA'!$N$13</c:f>
              <c:strCache>
                <c:ptCount val="1"/>
                <c:pt idx="0">
                  <c:v>Unidades Administrativas e Judiciais Informatizadas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1111111111110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938458824785432E-2"/>
                  <c:y val="-1.9598765432098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'Acumulado PPA'!$E$7:$H$7</c:f>
              <c:strCache>
                <c:ptCount val="4"/>
                <c:pt idx="0">
                  <c:v>
META AO FINAL
DO PPA
2016-2019
(por unidades)
</c:v>
                </c:pt>
                <c:pt idx="1">
                  <c:v>META EXECUTADA
2016
(por unidades)</c:v>
                </c:pt>
                <c:pt idx="2">
                  <c:v>META EXECUTADA
2017
(por unidades)</c:v>
                </c:pt>
                <c:pt idx="3">
                  <c:v>META EXECUTADA
2018
(por unidades)</c:v>
                </c:pt>
              </c:strCache>
            </c:strRef>
          </c:cat>
          <c:val>
            <c:numRef>
              <c:f>'Acumulado PPA'!$E$13:$H$13</c:f>
              <c:numCache>
                <c:formatCode>#,##0</c:formatCode>
                <c:ptCount val="4"/>
                <c:pt idx="0">
                  <c:v>2597</c:v>
                </c:pt>
                <c:pt idx="1">
                  <c:v>1299</c:v>
                </c:pt>
                <c:pt idx="2">
                  <c:v>6491</c:v>
                </c:pt>
                <c:pt idx="3">
                  <c:v>2131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846848"/>
        <c:axId val="144849536"/>
        <c:axId val="147893760"/>
      </c:bar3DChart>
      <c:catAx>
        <c:axId val="144846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849536"/>
        <c:crosses val="autoZero"/>
        <c:auto val="1"/>
        <c:lblAlgn val="ctr"/>
        <c:lblOffset val="100"/>
        <c:noMultiLvlLbl val="0"/>
      </c:catAx>
      <c:valAx>
        <c:axId val="1448495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4846848"/>
        <c:crosses val="autoZero"/>
        <c:crossBetween val="between"/>
      </c:valAx>
      <c:serAx>
        <c:axId val="1478937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849536"/>
        <c:crosses val="autoZero"/>
      </c:serAx>
    </c:plotArea>
    <c:legend>
      <c:legendPos val="t"/>
      <c:overlay val="0"/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6020 - Comunicação Institucional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'Acumulado PPA'!$N$14</c:f>
              <c:strCache>
                <c:ptCount val="1"/>
                <c:pt idx="0">
                  <c:v>Matérias Veiculadas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1111111111110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399999999999999E-2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'Acumulado PPA'!$E$7:$H$7</c:f>
              <c:strCache>
                <c:ptCount val="4"/>
                <c:pt idx="0">
                  <c:v>
META AO FINAL
DO PPA
2016-2019
(por unidades)
</c:v>
                </c:pt>
                <c:pt idx="1">
                  <c:v>META EXECUTADA
2016
(por unidades)</c:v>
                </c:pt>
                <c:pt idx="2">
                  <c:v>META EXECUTADA
2017
(por unidades)</c:v>
                </c:pt>
                <c:pt idx="3">
                  <c:v>META EXECUTADA
2018
(por unidades)</c:v>
                </c:pt>
              </c:strCache>
            </c:strRef>
          </c:cat>
          <c:val>
            <c:numRef>
              <c:f>'Acumulado PPA'!$E$14:$H$14</c:f>
              <c:numCache>
                <c:formatCode>#,##0</c:formatCode>
                <c:ptCount val="4"/>
                <c:pt idx="0">
                  <c:v>20000</c:v>
                </c:pt>
                <c:pt idx="1">
                  <c:v>3317</c:v>
                </c:pt>
                <c:pt idx="2">
                  <c:v>3225</c:v>
                </c:pt>
                <c:pt idx="3">
                  <c:v>3103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883072"/>
        <c:axId val="144886016"/>
        <c:axId val="142246336"/>
      </c:bar3DChart>
      <c:catAx>
        <c:axId val="144883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886016"/>
        <c:crosses val="autoZero"/>
        <c:auto val="1"/>
        <c:lblAlgn val="ctr"/>
        <c:lblOffset val="100"/>
        <c:noMultiLvlLbl val="0"/>
      </c:catAx>
      <c:valAx>
        <c:axId val="1448860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4883072"/>
        <c:crosses val="autoZero"/>
        <c:crossBetween val="between"/>
      </c:valAx>
      <c:serAx>
        <c:axId val="14224633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886016"/>
        <c:crosses val="autoZero"/>
      </c:serAx>
    </c:plotArea>
    <c:legend>
      <c:legendPos val="t"/>
      <c:overlay val="0"/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6192 - Soluções Alternativas de Conflitos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'Acumulado PPA'!$N$16</c:f>
              <c:strCache>
                <c:ptCount val="1"/>
                <c:pt idx="0">
                  <c:v>Conciliações e Mediações Realizadas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1111111111110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222222222222221E-2"/>
                  <c:y val="-3.135802469135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'Acumulado PPA'!$E$7:$H$7</c:f>
              <c:strCache>
                <c:ptCount val="4"/>
                <c:pt idx="0">
                  <c:v>
META AO FINAL
DO PPA
2016-2019
(por unidades)
</c:v>
                </c:pt>
                <c:pt idx="1">
                  <c:v>META EXECUTADA
2016
(por unidades)</c:v>
                </c:pt>
                <c:pt idx="2">
                  <c:v>META EXECUTADA
2017
(por unidades)</c:v>
                </c:pt>
                <c:pt idx="3">
                  <c:v>META EXECUTADA
2018
(por unidades)</c:v>
                </c:pt>
              </c:strCache>
            </c:strRef>
          </c:cat>
          <c:val>
            <c:numRef>
              <c:f>'Acumulado PPA'!$E$16:$H$16</c:f>
              <c:numCache>
                <c:formatCode>#,##0</c:formatCode>
                <c:ptCount val="4"/>
                <c:pt idx="0">
                  <c:v>2214240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899072"/>
        <c:axId val="146216832"/>
        <c:axId val="142247680"/>
      </c:bar3DChart>
      <c:catAx>
        <c:axId val="144899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216832"/>
        <c:crosses val="autoZero"/>
        <c:auto val="1"/>
        <c:lblAlgn val="ctr"/>
        <c:lblOffset val="100"/>
        <c:noMultiLvlLbl val="0"/>
      </c:catAx>
      <c:valAx>
        <c:axId val="146216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4899072"/>
        <c:crosses val="autoZero"/>
        <c:crossBetween val="between"/>
      </c:valAx>
      <c:serAx>
        <c:axId val="14224768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6216832"/>
        <c:crosses val="autoZero"/>
      </c:serAx>
    </c:plotArea>
    <c:legend>
      <c:legendPos val="t"/>
      <c:overlay val="0"/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6164 - Funcionamento da Corregedoria Geral da Justiça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'Acumulado PPA'!$N$15</c:f>
              <c:strCache>
                <c:ptCount val="1"/>
                <c:pt idx="0">
                  <c:v>Unidades Jurisdicionadas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1111111111110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4802792515538474E-2"/>
                  <c:y val="-2.743827160493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'Acumulado PPA'!$E$7:$H$7</c:f>
              <c:strCache>
                <c:ptCount val="4"/>
                <c:pt idx="0">
                  <c:v>
META AO FINAL
DO PPA
2016-2019
(por unidades)
</c:v>
                </c:pt>
                <c:pt idx="1">
                  <c:v>META EXECUTADA
2016
(por unidades)</c:v>
                </c:pt>
                <c:pt idx="2">
                  <c:v>META EXECUTADA
2017
(por unidades)</c:v>
                </c:pt>
                <c:pt idx="3">
                  <c:v>META EXECUTADA
2018
(por unidades)</c:v>
                </c:pt>
              </c:strCache>
            </c:strRef>
          </c:cat>
          <c:val>
            <c:numRef>
              <c:f>'Acumulado PPA'!$E$15:$H$15</c:f>
              <c:numCache>
                <c:formatCode>#,##0</c:formatCode>
                <c:ptCount val="4"/>
                <c:pt idx="0">
                  <c:v>2400</c:v>
                </c:pt>
                <c:pt idx="1">
                  <c:v>602</c:v>
                </c:pt>
                <c:pt idx="2">
                  <c:v>693</c:v>
                </c:pt>
                <c:pt idx="3">
                  <c:v>644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6258560"/>
        <c:axId val="146265600"/>
        <c:axId val="142249024"/>
      </c:bar3DChart>
      <c:catAx>
        <c:axId val="146258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265600"/>
        <c:crosses val="autoZero"/>
        <c:auto val="1"/>
        <c:lblAlgn val="ctr"/>
        <c:lblOffset val="100"/>
        <c:noMultiLvlLbl val="0"/>
      </c:catAx>
      <c:valAx>
        <c:axId val="1462656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6258560"/>
        <c:crosses val="autoZero"/>
        <c:crossBetween val="between"/>
      </c:valAx>
      <c:serAx>
        <c:axId val="142249024"/>
        <c:scaling>
          <c:orientation val="minMax"/>
        </c:scaling>
        <c:delete val="1"/>
        <c:axPos val="b"/>
        <c:majorTickMark val="none"/>
        <c:minorTickMark val="none"/>
        <c:tickLblPos val="nextTo"/>
        <c:crossAx val="146265600"/>
        <c:crosses val="autoZero"/>
      </c:serAx>
    </c:plotArea>
    <c:legend>
      <c:legendPos val="t"/>
      <c:overlay val="0"/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333374</xdr:colOff>
      <xdr:row>20</xdr:row>
      <xdr:rowOff>28574</xdr:rowOff>
    </xdr:from>
    <xdr:to>
      <xdr:col>4</xdr:col>
      <xdr:colOff>347099</xdr:colOff>
      <xdr:row>37</xdr:row>
      <xdr:rowOff>30074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517525</xdr:colOff>
      <xdr:row>20</xdr:row>
      <xdr:rowOff>28574</xdr:rowOff>
    </xdr:from>
    <xdr:to>
      <xdr:col>10</xdr:col>
      <xdr:colOff>636025</xdr:colOff>
      <xdr:row>37</xdr:row>
      <xdr:rowOff>30074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339724</xdr:colOff>
      <xdr:row>37</xdr:row>
      <xdr:rowOff>158750</xdr:rowOff>
    </xdr:from>
    <xdr:to>
      <xdr:col>4</xdr:col>
      <xdr:colOff>353449</xdr:colOff>
      <xdr:row>53</xdr:row>
      <xdr:rowOff>169775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530225</xdr:colOff>
      <xdr:row>37</xdr:row>
      <xdr:rowOff>158750</xdr:rowOff>
    </xdr:from>
    <xdr:to>
      <xdr:col>11</xdr:col>
      <xdr:colOff>1025</xdr:colOff>
      <xdr:row>53</xdr:row>
      <xdr:rowOff>169775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323849</xdr:colOff>
      <xdr:row>54</xdr:row>
      <xdr:rowOff>82549</xdr:rowOff>
    </xdr:from>
    <xdr:to>
      <xdr:col>4</xdr:col>
      <xdr:colOff>337574</xdr:colOff>
      <xdr:row>71</xdr:row>
      <xdr:rowOff>84049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523873</xdr:colOff>
      <xdr:row>54</xdr:row>
      <xdr:rowOff>82549</xdr:rowOff>
    </xdr:from>
    <xdr:to>
      <xdr:col>10</xdr:col>
      <xdr:colOff>642373</xdr:colOff>
      <xdr:row>71</xdr:row>
      <xdr:rowOff>84049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295274</xdr:colOff>
      <xdr:row>75</xdr:row>
      <xdr:rowOff>92075</xdr:rowOff>
    </xdr:from>
    <xdr:to>
      <xdr:col>4</xdr:col>
      <xdr:colOff>308999</xdr:colOff>
      <xdr:row>92</xdr:row>
      <xdr:rowOff>93575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285750</xdr:colOff>
      <xdr:row>93</xdr:row>
      <xdr:rowOff>19050</xdr:rowOff>
    </xdr:from>
    <xdr:to>
      <xdr:col>4</xdr:col>
      <xdr:colOff>299475</xdr:colOff>
      <xdr:row>110</xdr:row>
      <xdr:rowOff>20550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511175</xdr:colOff>
      <xdr:row>75</xdr:row>
      <xdr:rowOff>92075</xdr:rowOff>
    </xdr:from>
    <xdr:to>
      <xdr:col>10</xdr:col>
      <xdr:colOff>629675</xdr:colOff>
      <xdr:row>92</xdr:row>
      <xdr:rowOff>93575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TA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Or&#231;amento%2099\REGI&#213;ES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Or&#231;amento%2099\EXCEL\OR&#199;PRE98\REG0A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Or&#231;amento%201999\REGI&#213;ES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TORIA"/>
      <sheetName val="FUNDO"/>
      <sheetName val="COLETA"/>
      <sheetName val="classificação"/>
      <sheetName val="tabela"/>
      <sheetName val="RESUMO"/>
      <sheetName val="GER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Diretoria</v>
          </cell>
        </row>
        <row r="2">
          <cell r="A2" t="str">
            <v>CLASSIFICAÇÃO DA DESPESA: 3.4.90.14.01 - DIÁRIAS E AJUDA DE CUSTO - CIVIL</v>
          </cell>
        </row>
        <row r="4">
          <cell r="A4" t="str">
            <v>PREVISTO CONTABILIDADE</v>
          </cell>
        </row>
        <row r="9">
          <cell r="A9" t="str">
            <v>CLASSIFICAÇÃO DA DESPESA: 3.4.90.26.01 - DESPESAS MIÚDAS E DE PRONTO PAGAMENTO</v>
          </cell>
        </row>
        <row r="11">
          <cell r="A11" t="str">
            <v>DTS GAB.SECRETÁRIA</v>
          </cell>
        </row>
        <row r="12">
          <cell r="A12" t="str">
            <v>DTS GAB.SECRETÁRIA</v>
          </cell>
        </row>
        <row r="14">
          <cell r="A14" t="str">
            <v>DTS CONTR.USO VEÍCULOS</v>
          </cell>
        </row>
        <row r="16">
          <cell r="A16" t="str">
            <v>DEPTO MAG. E R.H.</v>
          </cell>
        </row>
        <row r="17">
          <cell r="A17" t="str">
            <v>DEPTO MAG. E R.H.</v>
          </cell>
        </row>
        <row r="19">
          <cell r="A19" t="str">
            <v>DTD REC.HUMANOS</v>
          </cell>
        </row>
        <row r="20">
          <cell r="A20" t="str">
            <v>DTD REC.HUMANOS</v>
          </cell>
        </row>
        <row r="22">
          <cell r="A22" t="str">
            <v>1ª DTSRH EQ.TÉCNICA</v>
          </cell>
        </row>
        <row r="23">
          <cell r="A23" t="str">
            <v>1ª DTSRH EQ.TÉCNICA</v>
          </cell>
        </row>
        <row r="24">
          <cell r="A24" t="str">
            <v>1ª DTSRH EQ.TÉCNICA</v>
          </cell>
        </row>
        <row r="26">
          <cell r="A26" t="str">
            <v>3ª DTSRH C.TEMPO PROM.</v>
          </cell>
        </row>
        <row r="27">
          <cell r="A27" t="str">
            <v>3ª DTSRH C.TEMPO PROM.</v>
          </cell>
        </row>
        <row r="28">
          <cell r="A28" t="str">
            <v>3ª DTSRH C.TEMPO PROM.</v>
          </cell>
        </row>
        <row r="30">
          <cell r="A30" t="str">
            <v>4ª DTSRH F.FINANCEIRAS</v>
          </cell>
        </row>
        <row r="32">
          <cell r="A32" t="str">
            <v>SAMO</v>
          </cell>
        </row>
        <row r="33">
          <cell r="A33" t="str">
            <v>SAMO</v>
          </cell>
        </row>
        <row r="34">
          <cell r="A34" t="str">
            <v>SAMO</v>
          </cell>
        </row>
        <row r="35">
          <cell r="A35" t="str">
            <v>SAMO</v>
          </cell>
        </row>
        <row r="37">
          <cell r="A37" t="str">
            <v>1ª DTSJ-3 MICROF.ARQUIVO</v>
          </cell>
        </row>
        <row r="39">
          <cell r="A39" t="str">
            <v>3ª DTSJ-3 PROCESS.AUTOS</v>
          </cell>
        </row>
        <row r="41">
          <cell r="A41" t="str">
            <v>DTD ADMINISTRATIVA-1</v>
          </cell>
        </row>
        <row r="42">
          <cell r="A42" t="str">
            <v>DTD ADMINISTRATIVA-1</v>
          </cell>
        </row>
        <row r="44">
          <cell r="A44" t="str">
            <v>1ª DTSA-1 PORT.1, ZEL.1, R.M.</v>
          </cell>
        </row>
        <row r="45">
          <cell r="A45" t="str">
            <v>1ª DTSA-1 PORT.1, ZEL.1, R.M.</v>
          </cell>
        </row>
        <row r="46">
          <cell r="A46" t="str">
            <v>1ª DTSA-1 PORT.1, ZEL.1, R.M.</v>
          </cell>
        </row>
        <row r="48">
          <cell r="A48" t="str">
            <v>2ª DTSA-2 GRÁFICA</v>
          </cell>
        </row>
        <row r="49">
          <cell r="A49" t="str">
            <v>2ª DTSA-2 GRÁFICA</v>
          </cell>
        </row>
        <row r="51">
          <cell r="A51" t="str">
            <v>1ª DTSDP BIBLIOTECA</v>
          </cell>
        </row>
        <row r="53">
          <cell r="A53" t="str">
            <v>3ª DTSDP EST.PESQUISAS</v>
          </cell>
        </row>
        <row r="54">
          <cell r="A54" t="str">
            <v>3ª DTSDP EST.PESQUISAS</v>
          </cell>
        </row>
        <row r="56">
          <cell r="A56" t="str">
            <v>DTD PROC.DADOS</v>
          </cell>
        </row>
        <row r="57">
          <cell r="A57" t="str">
            <v>DTD PROC.DADOS</v>
          </cell>
        </row>
        <row r="59">
          <cell r="A59" t="str">
            <v>DEPTO CONTABILIDADE</v>
          </cell>
        </row>
        <row r="60">
          <cell r="A60" t="str">
            <v>DEPTO CONTABILIDADE</v>
          </cell>
        </row>
        <row r="61">
          <cell r="A61" t="str">
            <v>DEPTO CONTABILIDADE</v>
          </cell>
        </row>
        <row r="62">
          <cell r="A62" t="str">
            <v>DEPTO CONTABILIDADE</v>
          </cell>
        </row>
        <row r="64">
          <cell r="A64" t="str">
            <v>1ª DTD CONTABILIDADE</v>
          </cell>
        </row>
        <row r="66">
          <cell r="A66" t="str">
            <v>1ª DTSC-1 P.DESP.ORÇA.</v>
          </cell>
        </row>
        <row r="68">
          <cell r="A68" t="str">
            <v>2ª DTD CONTABILIDADE</v>
          </cell>
        </row>
        <row r="69">
          <cell r="A69" t="str">
            <v>2ª DTD CONTABILIDADE</v>
          </cell>
        </row>
        <row r="71">
          <cell r="A71" t="str">
            <v>1ª DTSC-2 COMPRAS/ALMOX.</v>
          </cell>
        </row>
        <row r="73">
          <cell r="A73" t="str">
            <v>2ª DTSC-2 TESOUR.ADIANT.</v>
          </cell>
        </row>
        <row r="74">
          <cell r="A74" t="str">
            <v>2ª DTSC-2 TESOUR.ADIANT.</v>
          </cell>
        </row>
        <row r="75">
          <cell r="A75" t="str">
            <v>2ª DTSC-2 TESOUR.ADIANT.</v>
          </cell>
        </row>
        <row r="76">
          <cell r="A76" t="str">
            <v>2ª DTSC-2 TESOUR.ADIANT.</v>
          </cell>
        </row>
        <row r="78">
          <cell r="A78" t="str">
            <v>PREVISTO CONTABILIDADE</v>
          </cell>
        </row>
        <row r="83">
          <cell r="A83" t="str">
            <v>CLASSIFICAÇÃO DA DESPESA: 3.4.90.27.11 - ENERGIA ELÉTRICA</v>
          </cell>
        </row>
        <row r="85">
          <cell r="A85" t="str">
            <v>PREVISTO CONTABILIDADE</v>
          </cell>
        </row>
        <row r="86">
          <cell r="A86" t="str">
            <v>PREVISTO CONTABILIDADE</v>
          </cell>
        </row>
        <row r="87">
          <cell r="A87" t="str">
            <v>PREVISTO CONTABILIDADE</v>
          </cell>
        </row>
        <row r="88">
          <cell r="A88" t="str">
            <v>PREVISTO CONTABILIDADE</v>
          </cell>
        </row>
        <row r="89">
          <cell r="A89" t="str">
            <v>PREVISTO CONTABILIDADE</v>
          </cell>
        </row>
        <row r="90">
          <cell r="A90" t="str">
            <v>PREVISTO CONTABILIDADE</v>
          </cell>
        </row>
        <row r="93">
          <cell r="A93" t="str">
            <v>CLASSIFICAÇÃO DA DESPESA: 3.4.90.27.12 - TELEFONE</v>
          </cell>
        </row>
        <row r="95">
          <cell r="A95" t="str">
            <v>DTD REC.HUMANOS</v>
          </cell>
        </row>
        <row r="97">
          <cell r="A97" t="str">
            <v>DTD ADMINISTRATIVA-1</v>
          </cell>
        </row>
        <row r="99">
          <cell r="A99" t="str">
            <v>DEPTO CONTABILIDADE</v>
          </cell>
        </row>
        <row r="101">
          <cell r="A101" t="str">
            <v>PREVISTO CONTABILIDADE</v>
          </cell>
        </row>
        <row r="102">
          <cell r="A102" t="str">
            <v>PREVISTO CONTABILIDADE</v>
          </cell>
        </row>
        <row r="103">
          <cell r="A103" t="str">
            <v>PREVISTO CONTABILIDADE</v>
          </cell>
        </row>
        <row r="104">
          <cell r="A104" t="str">
            <v>PREVISTO CONTABILIDADE</v>
          </cell>
        </row>
        <row r="105">
          <cell r="A105" t="str">
            <v>PREVISTO CONTABILIDADE</v>
          </cell>
        </row>
        <row r="106">
          <cell r="A106" t="str">
            <v>PREVISTO CONTABILIDADE</v>
          </cell>
        </row>
        <row r="107">
          <cell r="A107" t="str">
            <v>PREVISTO CONTABILIDADE</v>
          </cell>
        </row>
        <row r="108">
          <cell r="A108" t="str">
            <v>PREVISTO CONTABILIDADE</v>
          </cell>
        </row>
        <row r="111">
          <cell r="A111" t="str">
            <v>CLASSIFICAÇÃO DA DESPESA: 3.4.90.27.13 - ÁGUA E ESGOTOS</v>
          </cell>
        </row>
        <row r="113">
          <cell r="A113" t="str">
            <v>PREVISTO CONTABILIDADE</v>
          </cell>
        </row>
        <row r="114">
          <cell r="A114" t="str">
            <v>PREVISTO CONTABILIDADE</v>
          </cell>
        </row>
        <row r="115">
          <cell r="A115" t="str">
            <v>PREVISTO CONTABILIDADE</v>
          </cell>
        </row>
        <row r="116">
          <cell r="A116" t="str">
            <v>PREVISTO CONTABILIDADE</v>
          </cell>
        </row>
        <row r="117">
          <cell r="A117" t="str">
            <v>PREVISTO CONTABILIDADE</v>
          </cell>
        </row>
        <row r="120">
          <cell r="A120" t="str">
            <v>CLASSIFICAÇÃO DA DESPESA: 3.4.90.27.14 - GÁS ENCANADO</v>
          </cell>
        </row>
        <row r="122">
          <cell r="A122" t="str">
            <v>PREVISTO CONTABILIDADE</v>
          </cell>
        </row>
        <row r="123">
          <cell r="A123" t="str">
            <v>PREVISTO CONTABILIDADE</v>
          </cell>
        </row>
        <row r="124">
          <cell r="A124" t="str">
            <v>PREVISTO CONTABILIDADE</v>
          </cell>
        </row>
        <row r="127">
          <cell r="A127" t="str">
            <v>CLASSIFICAÇÃO DA DESPESA: 3.4.90.27.16 - CORREIOS, TELÉGRAFOS, TELEX</v>
          </cell>
        </row>
        <row r="129">
          <cell r="A129" t="str">
            <v>PREVISTO CONTABILIDADE</v>
          </cell>
        </row>
        <row r="130">
          <cell r="A130" t="str">
            <v>PREVISTO CONTABILIDADE</v>
          </cell>
        </row>
        <row r="135">
          <cell r="A135" t="str">
            <v>CLASSIFICAÇÃO DA DESPESA: 3.4.90.30.10 - GÊNEROS ALIMENTÍCIOS</v>
          </cell>
        </row>
        <row r="137">
          <cell r="A137" t="str">
            <v>2ª DTSA-COPA</v>
          </cell>
        </row>
        <row r="138">
          <cell r="A138" t="str">
            <v>2ª DTSA-COPA</v>
          </cell>
        </row>
        <row r="140">
          <cell r="A140" t="str">
            <v>1ª DTSA-2 PORT.2, ZEL.2, R.M.</v>
          </cell>
        </row>
        <row r="141">
          <cell r="A141" t="str">
            <v>1ª DTSA-2 PORT.2, ZEL.2, R.M.</v>
          </cell>
        </row>
        <row r="143">
          <cell r="A143" t="str">
            <v>PREVISTO CONTABILIDADE</v>
          </cell>
        </row>
        <row r="144">
          <cell r="A144" t="str">
            <v>PREVISTO CONTABILIDADE</v>
          </cell>
        </row>
        <row r="145">
          <cell r="A145" t="str">
            <v>PREVISTO CONTABILIDADE</v>
          </cell>
        </row>
        <row r="146">
          <cell r="A146" t="str">
            <v>PREVISTO CONTABILIDADE</v>
          </cell>
        </row>
        <row r="147">
          <cell r="A147" t="str">
            <v>PREVISTO CONTABILIDADE</v>
          </cell>
        </row>
        <row r="148">
          <cell r="A148" t="str">
            <v>PREVISTO CONTABILIDADE</v>
          </cell>
        </row>
        <row r="151">
          <cell r="A151" t="str">
            <v>CLASSIFICAÇÃO DA DESPESA: 3.4.90.30.21 - GASOLINA</v>
          </cell>
        </row>
        <row r="153">
          <cell r="A153" t="str">
            <v>PREVISTO CONTABILIDADE</v>
          </cell>
        </row>
        <row r="156">
          <cell r="A156" t="str">
            <v>CLASSIFICAÇÃO DA DESPESA: 3.4.90.30.24 - OUTROS COMBUSTÍVEIS E LUBRIFICANTES</v>
          </cell>
        </row>
        <row r="158">
          <cell r="A158" t="str">
            <v>1ª DTSA-1 PORT.1, ZEL.1, R.M.</v>
          </cell>
        </row>
        <row r="160">
          <cell r="A160" t="str">
            <v>2ª DTSA-2 GRÁFICA</v>
          </cell>
        </row>
        <row r="163">
          <cell r="A163" t="str">
            <v>CLASSIFICAÇÃO DA DESPESA: 3.4.90.30.30 - MEDICAMENTOS E INSUMOS FARMACÊUTICOS</v>
          </cell>
        </row>
        <row r="165">
          <cell r="A165" t="str">
            <v>SAMO</v>
          </cell>
        </row>
        <row r="166">
          <cell r="A166" t="str">
            <v>SAMO</v>
          </cell>
        </row>
        <row r="167">
          <cell r="A167" t="str">
            <v>SAMO</v>
          </cell>
        </row>
        <row r="168">
          <cell r="A168" t="str">
            <v>SAMO</v>
          </cell>
        </row>
        <row r="169">
          <cell r="A169" t="str">
            <v>SAMO</v>
          </cell>
        </row>
        <row r="170">
          <cell r="A170" t="str">
            <v>SAMO</v>
          </cell>
        </row>
        <row r="171">
          <cell r="A171" t="str">
            <v>SAMO</v>
          </cell>
        </row>
        <row r="172">
          <cell r="A172" t="str">
            <v>SAMO</v>
          </cell>
        </row>
        <row r="174">
          <cell r="A174" t="str">
            <v>PREVISTO CONTABILIDADE</v>
          </cell>
        </row>
        <row r="177">
          <cell r="A177" t="str">
            <v>CLASSIFICAÇÃO DA DESPESA: 3.4.90.30.31 - MATERIAL MÉDICO-ODONTOLÓGICO</v>
          </cell>
        </row>
        <row r="179">
          <cell r="A179" t="str">
            <v>SAMO</v>
          </cell>
        </row>
        <row r="180">
          <cell r="A180" t="str">
            <v>SAMO</v>
          </cell>
        </row>
        <row r="181">
          <cell r="A181" t="str">
            <v>SAMO</v>
          </cell>
        </row>
        <row r="182">
          <cell r="A182" t="str">
            <v>SAMO</v>
          </cell>
        </row>
        <row r="183">
          <cell r="A183" t="str">
            <v>SAMO</v>
          </cell>
        </row>
        <row r="184">
          <cell r="A184" t="str">
            <v>SAMO</v>
          </cell>
        </row>
        <row r="185">
          <cell r="A185" t="str">
            <v>SAMO</v>
          </cell>
        </row>
        <row r="186">
          <cell r="A186" t="str">
            <v>SAMO</v>
          </cell>
        </row>
        <row r="187">
          <cell r="A187" t="str">
            <v>SAMO</v>
          </cell>
        </row>
        <row r="188">
          <cell r="A188" t="str">
            <v>SAMO</v>
          </cell>
        </row>
        <row r="189">
          <cell r="A189" t="str">
            <v>SAMO</v>
          </cell>
        </row>
        <row r="190">
          <cell r="A190" t="str">
            <v>SAMO</v>
          </cell>
        </row>
        <row r="191">
          <cell r="A191" t="str">
            <v>SAMO</v>
          </cell>
        </row>
        <row r="192">
          <cell r="A192" t="str">
            <v>SAMO</v>
          </cell>
        </row>
        <row r="193">
          <cell r="A193" t="str">
            <v>SAMO</v>
          </cell>
        </row>
        <row r="194">
          <cell r="A194" t="str">
            <v>SAMO</v>
          </cell>
        </row>
        <row r="195">
          <cell r="A195" t="str">
            <v>SAMO</v>
          </cell>
        </row>
        <row r="196">
          <cell r="A196" t="str">
            <v>SAMO</v>
          </cell>
        </row>
        <row r="197">
          <cell r="A197" t="str">
            <v>SAMO</v>
          </cell>
        </row>
        <row r="198">
          <cell r="A198" t="str">
            <v>SAMO</v>
          </cell>
        </row>
        <row r="199">
          <cell r="A199" t="str">
            <v>SAMO</v>
          </cell>
        </row>
        <row r="200">
          <cell r="A200" t="str">
            <v>SAMO</v>
          </cell>
        </row>
        <row r="201">
          <cell r="A201" t="str">
            <v>SAMO</v>
          </cell>
        </row>
        <row r="202">
          <cell r="A202" t="str">
            <v>SAMO</v>
          </cell>
        </row>
        <row r="203">
          <cell r="A203" t="str">
            <v>SAMO</v>
          </cell>
        </row>
        <row r="204">
          <cell r="A204" t="str">
            <v>SAMO</v>
          </cell>
        </row>
        <row r="205">
          <cell r="A205" t="str">
            <v>SAMO</v>
          </cell>
        </row>
        <row r="206">
          <cell r="A206" t="str">
            <v>SAMO</v>
          </cell>
        </row>
        <row r="207">
          <cell r="A207" t="str">
            <v>SAMO</v>
          </cell>
        </row>
        <row r="208">
          <cell r="A208" t="str">
            <v>SAMO</v>
          </cell>
        </row>
        <row r="209">
          <cell r="A209" t="str">
            <v>SAMO</v>
          </cell>
        </row>
        <row r="210">
          <cell r="A210" t="str">
            <v>SAMO</v>
          </cell>
        </row>
        <row r="211">
          <cell r="A211" t="str">
            <v>SAMO</v>
          </cell>
        </row>
        <row r="214">
          <cell r="A214" t="str">
            <v>CLASSIFICAÇÃO DA DESPESA: 3.4.90.30.33 -  SUBSTÂNCIAS  E PRODUTOS QUÍMICOS</v>
          </cell>
        </row>
        <row r="216">
          <cell r="A216" t="str">
            <v>1ª DTSA-1 PORT.1, ZEL.1, R.M.</v>
          </cell>
        </row>
        <row r="217">
          <cell r="A217" t="str">
            <v>1ª DTSA-1 PORT.1, ZEL.1, R.M.</v>
          </cell>
        </row>
        <row r="218">
          <cell r="A218" t="str">
            <v>1ª DTSA-1 PORT.1, ZEL.1, R.M.</v>
          </cell>
        </row>
        <row r="220">
          <cell r="A220" t="str">
            <v>2ª DTSA-2 GRÁFICA</v>
          </cell>
        </row>
        <row r="223">
          <cell r="A223" t="str">
            <v>CLASSIFICAÇÃO DA DESPESA: 3.4.90.30.41 - MATERIAL DE ESCRITÓRIO, PAPÉIS EM GERAL E IMPRESSOS</v>
          </cell>
        </row>
        <row r="225">
          <cell r="A225" t="str">
            <v>2ª DTS GAB.PRESIDÊNCIA</v>
          </cell>
        </row>
        <row r="226">
          <cell r="A226" t="str">
            <v>2ª DTS GAB.PRESIDÊNCIA</v>
          </cell>
        </row>
        <row r="227">
          <cell r="A227" t="str">
            <v>2ª DTS GAB.PRESIDÊNCIA</v>
          </cell>
        </row>
        <row r="228">
          <cell r="A228" t="str">
            <v>2ª DTS GAB.PRESIDÊNCIA</v>
          </cell>
        </row>
        <row r="230">
          <cell r="A230" t="str">
            <v>SAMO</v>
          </cell>
        </row>
        <row r="232">
          <cell r="A232" t="str">
            <v>2ª DTSM AT.MAGISTRADOS</v>
          </cell>
        </row>
        <row r="234">
          <cell r="A234" t="str">
            <v>1ª DTSJ-3 MICROF.ARQUIVO</v>
          </cell>
        </row>
        <row r="235">
          <cell r="A235" t="str">
            <v>1ª DTSJ-3 MICROF.ARQUIVO</v>
          </cell>
        </row>
        <row r="236">
          <cell r="A236" t="str">
            <v>1ª DTSJ-3 MICROF.ARQUIVO</v>
          </cell>
        </row>
        <row r="237">
          <cell r="A237" t="str">
            <v>1ª DTSJ-3 MICROF.ARQUIVO</v>
          </cell>
        </row>
        <row r="239">
          <cell r="A239" t="str">
            <v>2ª DTSA-2 GRÁFICA</v>
          </cell>
        </row>
        <row r="240">
          <cell r="A240" t="str">
            <v>2ª DTSA-2 GRÁFICA</v>
          </cell>
        </row>
        <row r="241">
          <cell r="A241" t="str">
            <v>2ª DTSA-2 GRÁFICA</v>
          </cell>
        </row>
        <row r="242">
          <cell r="A242" t="str">
            <v>2ª DTSA-2 GRÁFICA</v>
          </cell>
        </row>
        <row r="243">
          <cell r="A243" t="str">
            <v>2ª DTSA-2 GRÁFICA</v>
          </cell>
        </row>
        <row r="244">
          <cell r="A244" t="str">
            <v>2ª DTSA-2 GRÁFICA</v>
          </cell>
        </row>
        <row r="245">
          <cell r="A245" t="str">
            <v>2ª DTSA-2 GRÁFICA</v>
          </cell>
        </row>
        <row r="246">
          <cell r="A246" t="str">
            <v>2ª DTSA-2 GRÁFICA</v>
          </cell>
        </row>
        <row r="247">
          <cell r="A247" t="str">
            <v>2ª DTSA-2 GRÁFICA</v>
          </cell>
        </row>
        <row r="248">
          <cell r="A248" t="str">
            <v>2ª DTSA-2 GRÁFICA</v>
          </cell>
        </row>
        <row r="249">
          <cell r="A249" t="str">
            <v>2ª DTSA-2 GRÁFICA</v>
          </cell>
        </row>
        <row r="250">
          <cell r="A250" t="str">
            <v>2ª DTSA-2 GRÁFICA</v>
          </cell>
        </row>
        <row r="251">
          <cell r="A251" t="str">
            <v>2ª DTSA-2 GRÁFICA</v>
          </cell>
        </row>
        <row r="252">
          <cell r="A252" t="str">
            <v>2ª DTSA-2 GRÁFICA</v>
          </cell>
        </row>
        <row r="253">
          <cell r="A253" t="str">
            <v>2ª DTSA-2 GRÁFICA</v>
          </cell>
        </row>
        <row r="254">
          <cell r="A254" t="str">
            <v>2ª DTSA-2 GRÁFICA</v>
          </cell>
        </row>
        <row r="255">
          <cell r="A255" t="str">
            <v>2ª DTSA-2 GRÁFICA</v>
          </cell>
        </row>
        <row r="256">
          <cell r="A256" t="str">
            <v>2ª DTSA-2 GRÁFICA</v>
          </cell>
        </row>
        <row r="257">
          <cell r="A257" t="str">
            <v>2ª DTSA-2 GRÁFICA</v>
          </cell>
        </row>
        <row r="259">
          <cell r="A259" t="str">
            <v>1ª DTSDP BIBLIOTECA</v>
          </cell>
        </row>
        <row r="261">
          <cell r="A261" t="str">
            <v>1ª DTSPD TREIN.MICROINF.</v>
          </cell>
        </row>
        <row r="262">
          <cell r="A262" t="str">
            <v>1ª DTSPD TREIN.MICROINF.</v>
          </cell>
        </row>
        <row r="264">
          <cell r="A264" t="str">
            <v>1ª DTSC-2 COMPRAS/ALMOX.</v>
          </cell>
        </row>
        <row r="265">
          <cell r="A265" t="str">
            <v>1ª DTSC-2 COMPRAS/ALMOX.</v>
          </cell>
        </row>
        <row r="266">
          <cell r="A266" t="str">
            <v>1ª DTSC-2 COMPRAS/ALMOX.</v>
          </cell>
        </row>
        <row r="267">
          <cell r="A267" t="str">
            <v>1ª DTSC-2 COMPRAS/ALMOX.</v>
          </cell>
        </row>
        <row r="268">
          <cell r="A268" t="str">
            <v>1ª DTSC-2 COMPRAS/ALMOX.</v>
          </cell>
        </row>
        <row r="269">
          <cell r="A269" t="str">
            <v>1ª DTSC-2 COMPRAS/ALMOX.</v>
          </cell>
        </row>
        <row r="270">
          <cell r="A270" t="str">
            <v>1ª DTSC-2 COMPRAS/ALMOX.</v>
          </cell>
        </row>
        <row r="271">
          <cell r="A271" t="str">
            <v>1ª DTSC-2 COMPRAS/ALMOX.</v>
          </cell>
        </row>
        <row r="272">
          <cell r="A272" t="str">
            <v>1ª DTSC-2 COMPRAS/ALMOX.</v>
          </cell>
        </row>
        <row r="273">
          <cell r="A273" t="str">
            <v>1ª DTSC-2 COMPRAS/ALMOX.</v>
          </cell>
        </row>
        <row r="274">
          <cell r="A274" t="str">
            <v>1ª DTSC-2 COMPRAS/ALMOX.</v>
          </cell>
        </row>
        <row r="275">
          <cell r="A275" t="str">
            <v>1ª DTSC-2 COMPRAS/ALMOX.</v>
          </cell>
        </row>
        <row r="276">
          <cell r="A276" t="str">
            <v>1ª DTSC-2 COMPRAS/ALMOX.</v>
          </cell>
        </row>
        <row r="277">
          <cell r="A277" t="str">
            <v>1ª DTSC-2 COMPRAS/ALMOX.</v>
          </cell>
        </row>
        <row r="278">
          <cell r="A278" t="str">
            <v>1ª DTSC-2 COMPRAS/ALMOX.</v>
          </cell>
        </row>
        <row r="279">
          <cell r="A279" t="str">
            <v>1ª DTSC-2 COMPRAS/ALMOX.</v>
          </cell>
        </row>
        <row r="280">
          <cell r="A280" t="str">
            <v>1ª DTSC-2 COMPRAS/ALMOX.</v>
          </cell>
        </row>
        <row r="281">
          <cell r="A281" t="str">
            <v>1ª DTSC-2 COMPRAS/ALMOX.</v>
          </cell>
        </row>
        <row r="282">
          <cell r="A282" t="str">
            <v>1ª DTSC-2 COMPRAS/ALMOX.</v>
          </cell>
        </row>
        <row r="283">
          <cell r="A283" t="str">
            <v>1ª DTSC-2 COMPRAS/ALMOX.</v>
          </cell>
        </row>
        <row r="284">
          <cell r="A284" t="str">
            <v>1ª DTSC-2 COMPRAS/ALMOX.</v>
          </cell>
        </row>
        <row r="285">
          <cell r="A285" t="str">
            <v>1ª DTSC-2 COMPRAS/ALMOX.</v>
          </cell>
        </row>
        <row r="286">
          <cell r="A286" t="str">
            <v>1ª DTSC-2 COMPRAS/ALMOX.</v>
          </cell>
        </row>
        <row r="287">
          <cell r="A287" t="str">
            <v>1ª DTSC-2 COMPRAS/ALMOX.</v>
          </cell>
        </row>
        <row r="288">
          <cell r="A288" t="str">
            <v>1ª DTSC-2 COMPRAS/ALMOX.</v>
          </cell>
        </row>
        <row r="289">
          <cell r="A289" t="str">
            <v>1ª DTSC-2 COMPRAS/ALMOX.</v>
          </cell>
        </row>
        <row r="290">
          <cell r="A290" t="str">
            <v>1ª DTSC-2 COMPRAS/ALMOX.</v>
          </cell>
        </row>
        <row r="291">
          <cell r="A291" t="str">
            <v>1ª DTSC-2 COMPRAS/ALMOX.</v>
          </cell>
        </row>
        <row r="292">
          <cell r="A292" t="str">
            <v>1ª DTSC-2 COMPRAS/ALMOX.</v>
          </cell>
        </row>
        <row r="293">
          <cell r="A293" t="str">
            <v>1ª DTSC-2 COMPRAS/ALMOX.</v>
          </cell>
        </row>
        <row r="294">
          <cell r="A294" t="str">
            <v>1ª DTSC-2 COMPRAS/ALMOX.</v>
          </cell>
        </row>
        <row r="295">
          <cell r="A295" t="str">
            <v>1ª DTSC-2 COMPRAS/ALMOX.</v>
          </cell>
        </row>
        <row r="296">
          <cell r="A296" t="str">
            <v>1ª DTSC-2 COMPRAS/ALMOX.</v>
          </cell>
        </row>
        <row r="297">
          <cell r="A297" t="str">
            <v>1ª DTSC-2 COMPRAS/ALMOX.</v>
          </cell>
        </row>
        <row r="298">
          <cell r="A298" t="str">
            <v>1ª DTSC-2 COMPRAS/ALMOX.</v>
          </cell>
        </row>
        <row r="299">
          <cell r="A299" t="str">
            <v>1ª DTSC-2 COMPRAS/ALMOX.</v>
          </cell>
        </row>
        <row r="300">
          <cell r="A300" t="str">
            <v>1ª DTSC-2 COMPRAS/ALMOX.</v>
          </cell>
        </row>
        <row r="301">
          <cell r="A301" t="str">
            <v>1ª DTSC-2 COMPRAS/ALMOX.</v>
          </cell>
        </row>
        <row r="302">
          <cell r="A302" t="str">
            <v>1ª DTSC-2 COMPRAS/ALMOX.</v>
          </cell>
        </row>
        <row r="303">
          <cell r="A303" t="str">
            <v>1ª DTSC-2 COMPRAS/ALMOX.</v>
          </cell>
        </row>
        <row r="304">
          <cell r="A304" t="str">
            <v>1ª DTSC-2 COMPRAS/ALMOX.</v>
          </cell>
        </row>
        <row r="305">
          <cell r="A305" t="str">
            <v>1ª DTSC-2 COMPRAS/ALMOX.</v>
          </cell>
        </row>
        <row r="306">
          <cell r="A306" t="str">
            <v>1ª DTSC-2 COMPRAS/ALMOX.</v>
          </cell>
        </row>
        <row r="307">
          <cell r="A307" t="str">
            <v>1ª DTSC-2 COMPRAS/ALMOX.</v>
          </cell>
        </row>
        <row r="308">
          <cell r="A308" t="str">
            <v>1ª DTSC-2 COMPRAS/ALMOX.</v>
          </cell>
        </row>
        <row r="309">
          <cell r="A309" t="str">
            <v>1ª DTSC-2 COMPRAS/ALMOX.</v>
          </cell>
        </row>
        <row r="310">
          <cell r="A310" t="str">
            <v>1ª DTSC-2 COMPRAS/ALMOX.</v>
          </cell>
        </row>
        <row r="311">
          <cell r="A311" t="str">
            <v>1ª DTSC-2 COMPRAS/ALMOX.</v>
          </cell>
        </row>
        <row r="312">
          <cell r="A312" t="str">
            <v>1ª DTSC-2 COMPRAS/ALMOX.</v>
          </cell>
        </row>
        <row r="313">
          <cell r="A313" t="str">
            <v>1ª DTSC-2 COMPRAS/ALMOX.</v>
          </cell>
        </row>
        <row r="314">
          <cell r="A314" t="str">
            <v>1ª DTSC-2 COMPRAS/ALMOX.</v>
          </cell>
        </row>
        <row r="315">
          <cell r="A315" t="str">
            <v>1ª DTSC-2 COMPRAS/ALMOX.</v>
          </cell>
        </row>
        <row r="316">
          <cell r="A316" t="str">
            <v>1ª DTSC-2 COMPRAS/ALMOX.</v>
          </cell>
        </row>
        <row r="317">
          <cell r="A317" t="str">
            <v>1ª DTSC-2 COMPRAS/ALMOX.</v>
          </cell>
        </row>
        <row r="318">
          <cell r="A318" t="str">
            <v>1ª DTSC-2 COMPRAS/ALMOX.</v>
          </cell>
        </row>
        <row r="319">
          <cell r="A319" t="str">
            <v>1ª DTSC-2 COMPRAS/ALMOX.</v>
          </cell>
        </row>
        <row r="320">
          <cell r="A320" t="str">
            <v>1ª DTSC-2 COMPRAS/ALMOX.</v>
          </cell>
        </row>
        <row r="321">
          <cell r="A321" t="str">
            <v>1ª DTSC-2 COMPRAS/ALMOX.</v>
          </cell>
        </row>
        <row r="322">
          <cell r="A322" t="str">
            <v>1ª DTSC-2 COMPRAS/ALMOX.</v>
          </cell>
        </row>
        <row r="323">
          <cell r="A323" t="str">
            <v>1ª DTSC-2 COMPRAS/ALMOX.</v>
          </cell>
        </row>
        <row r="324">
          <cell r="A324" t="str">
            <v>1ª DTSC-2 COMPRAS/ALMOX.</v>
          </cell>
        </row>
        <row r="325">
          <cell r="A325" t="str">
            <v>1ª DTSC-2 COMPRAS/ALMOX.</v>
          </cell>
        </row>
        <row r="326">
          <cell r="A326" t="str">
            <v>1ª DTSC-2 COMPRAS/ALMOX.</v>
          </cell>
        </row>
        <row r="327">
          <cell r="A327" t="str">
            <v>1ª DTSC-2 COMPRAS/ALMOX.</v>
          </cell>
        </row>
        <row r="328">
          <cell r="A328" t="str">
            <v>1ª DTSC-2 COMPRAS/ALMOX.</v>
          </cell>
        </row>
        <row r="329">
          <cell r="A329" t="str">
            <v>1ª DTSC-2 COMPRAS/ALMOX.</v>
          </cell>
        </row>
        <row r="330">
          <cell r="A330" t="str">
            <v>1ª DTSC-2 COMPRAS/ALMOX.</v>
          </cell>
        </row>
        <row r="331">
          <cell r="A331" t="str">
            <v>1ª DTSC-2 COMPRAS/ALMOX.</v>
          </cell>
        </row>
        <row r="332">
          <cell r="A332" t="str">
            <v>1ª DTSC-2 COMPRAS/ALMOX.</v>
          </cell>
        </row>
        <row r="333">
          <cell r="A333" t="str">
            <v>1ª DTSC-2 COMPRAS/ALMOX.</v>
          </cell>
        </row>
        <row r="334">
          <cell r="A334" t="str">
            <v>1ª DTSC-2 COMPRAS/ALMOX.</v>
          </cell>
        </row>
        <row r="335">
          <cell r="A335" t="str">
            <v>1ª DTSC-2 COMPRAS/ALMOX.</v>
          </cell>
        </row>
        <row r="336">
          <cell r="A336" t="str">
            <v>1ª DTSC-2 COMPRAS/ALMOX.</v>
          </cell>
        </row>
        <row r="337">
          <cell r="A337" t="str">
            <v>1ª DTSC-2 COMPRAS/ALMOX.</v>
          </cell>
        </row>
        <row r="338">
          <cell r="A338" t="str">
            <v>1ª DTSC-2 COMPRAS/ALMOX.</v>
          </cell>
        </row>
        <row r="339">
          <cell r="A339" t="str">
            <v>1ª DTSC-2 COMPRAS/ALMOX.</v>
          </cell>
        </row>
        <row r="340">
          <cell r="A340" t="str">
            <v>1ª DTSC-2 COMPRAS/ALMOX.</v>
          </cell>
        </row>
        <row r="341">
          <cell r="A341" t="str">
            <v>1ª DTSC-2 COMPRAS/ALMOX.</v>
          </cell>
        </row>
        <row r="342">
          <cell r="A342" t="str">
            <v>1ª DTSC-2 COMPRAS/ALMOX.</v>
          </cell>
        </row>
        <row r="343">
          <cell r="A343" t="str">
            <v>1ª DTSC-2 COMPRAS/ALMOX.</v>
          </cell>
        </row>
        <row r="344">
          <cell r="A344" t="str">
            <v>1ª DTSC-2 COMPRAS/ALMOX.</v>
          </cell>
        </row>
        <row r="345">
          <cell r="A345" t="str">
            <v>1ª DTSC-2 COMPRAS/ALMOX.</v>
          </cell>
        </row>
        <row r="346">
          <cell r="A346" t="str">
            <v>1ª DTSC-2 COMPRAS/ALMOX.</v>
          </cell>
        </row>
        <row r="347">
          <cell r="A347" t="str">
            <v>1ª DTSC-2 COMPRAS/ALMOX.</v>
          </cell>
        </row>
        <row r="350">
          <cell r="A350" t="str">
            <v>CLASSIFICAÇÃO DA DESPESA: 3.4.90.30.50 - PEÇAS DE REPOSIÇÃO E ACESSÓRIOS</v>
          </cell>
        </row>
        <row r="352">
          <cell r="A352" t="str">
            <v>2ª DTS GAB.PRESIDÊNCIA</v>
          </cell>
        </row>
        <row r="353">
          <cell r="A353" t="str">
            <v>2ª DTS GAB.PRESIDÊNCIA</v>
          </cell>
        </row>
        <row r="354">
          <cell r="A354" t="str">
            <v>2ª DTS GAB.PRESIDÊNCIA</v>
          </cell>
        </row>
        <row r="355">
          <cell r="A355" t="str">
            <v>2ª DTS GAB.PRESIDÊNCIA</v>
          </cell>
        </row>
        <row r="357">
          <cell r="A357" t="str">
            <v>DTS OFICINA MECÂNICA</v>
          </cell>
        </row>
        <row r="358">
          <cell r="A358" t="str">
            <v>DTS OFICINA MECÂNICA</v>
          </cell>
        </row>
        <row r="359">
          <cell r="A359" t="str">
            <v>DTS OFICINA MECÂNICA</v>
          </cell>
        </row>
        <row r="361">
          <cell r="A361" t="str">
            <v>1ª DTSJ-3 MICROF.ARQUIVO</v>
          </cell>
        </row>
        <row r="362">
          <cell r="A362" t="str">
            <v>1ª DTSJ-3 MICROF.ARQUIVO</v>
          </cell>
        </row>
        <row r="363">
          <cell r="A363" t="str">
            <v>1ª DTSJ-3 MICROF.ARQUIVO</v>
          </cell>
        </row>
        <row r="364">
          <cell r="A364" t="str">
            <v>1ª DTSJ-3 MICROF.ARQUIVO</v>
          </cell>
        </row>
        <row r="365">
          <cell r="A365" t="str">
            <v>1ª DTSJ-3 MICROF.ARQUIVO</v>
          </cell>
        </row>
        <row r="366">
          <cell r="A366" t="str">
            <v>1ª DTSJ-3 MICROF.ARQUIVO</v>
          </cell>
        </row>
        <row r="367">
          <cell r="A367" t="str">
            <v>1ª DTSJ-3 MICROF.ARQUIVO</v>
          </cell>
        </row>
        <row r="368">
          <cell r="A368" t="str">
            <v>1ª DTSJ-3 MICROF.ARQUIVO</v>
          </cell>
        </row>
        <row r="369">
          <cell r="A369" t="str">
            <v>1ª DTSJ-3 MICROF.ARQUIVO</v>
          </cell>
        </row>
        <row r="370">
          <cell r="A370" t="str">
            <v>1ª DTSJ-3 MICROF.ARQUIVO</v>
          </cell>
        </row>
        <row r="371">
          <cell r="A371" t="str">
            <v>1ª DTSJ-3 MICROF.ARQUIVO</v>
          </cell>
        </row>
        <row r="372">
          <cell r="A372" t="str">
            <v>1ª DTSJ-3 MICROF.ARQUIVO</v>
          </cell>
        </row>
        <row r="374">
          <cell r="A374" t="str">
            <v>1ª DTSA-1 PORT.1, ZEL.1, R.M.</v>
          </cell>
        </row>
        <row r="375">
          <cell r="A375" t="str">
            <v>1ª DTSA-1 PORT.1, ZEL.1, R.M.</v>
          </cell>
        </row>
        <row r="376">
          <cell r="A376" t="str">
            <v>1ª DTSA-1 PORT.1, ZEL.1, R.M.</v>
          </cell>
        </row>
        <row r="377">
          <cell r="A377" t="str">
            <v>1ª DTSA-1 PORT.1, ZEL.1, R.M.</v>
          </cell>
        </row>
        <row r="378">
          <cell r="A378" t="str">
            <v>1ª DTSA-1 PORT.1, ZEL.1, R.M.</v>
          </cell>
        </row>
        <row r="379">
          <cell r="A379" t="str">
            <v>1ª DTSA-1 PORT.1, ZEL.1, R.M.</v>
          </cell>
        </row>
        <row r="380">
          <cell r="A380" t="str">
            <v>1ª DTSA-1 PORT.1, ZEL.1, R.M.</v>
          </cell>
        </row>
        <row r="381">
          <cell r="A381" t="str">
            <v>1ª DTSA-1 PORT.1, ZEL.1, R.M.</v>
          </cell>
        </row>
        <row r="382">
          <cell r="A382" t="str">
            <v>1ª DTSA-1 PORT.1, ZEL.1, R.M.</v>
          </cell>
        </row>
        <row r="384">
          <cell r="A384" t="str">
            <v>1ª DTSA-2 PORT.2, ZEL.2, R.M.</v>
          </cell>
        </row>
        <row r="386">
          <cell r="A386" t="str">
            <v>2ª DTSA-2 GRÁFICA</v>
          </cell>
        </row>
        <row r="387">
          <cell r="A387" t="str">
            <v>2ª DTSA-2 GRÁFICA</v>
          </cell>
        </row>
        <row r="388">
          <cell r="A388" t="str">
            <v>2ª DTSA-2 GRÁFICA</v>
          </cell>
        </row>
        <row r="389">
          <cell r="A389" t="str">
            <v>2ª DTSA-2 GRÁFICA</v>
          </cell>
        </row>
        <row r="390">
          <cell r="A390" t="str">
            <v>2ª DTSA-2 GRÁFICA</v>
          </cell>
        </row>
        <row r="391">
          <cell r="A391" t="str">
            <v>2ª DTSA-2 GRÁFICA</v>
          </cell>
        </row>
        <row r="392">
          <cell r="A392" t="str">
            <v>2ª DTSA-2 GRÁFICA</v>
          </cell>
        </row>
        <row r="393">
          <cell r="A393" t="str">
            <v>2ª DTSA-2 GRÁFICA</v>
          </cell>
        </row>
        <row r="394">
          <cell r="A394" t="str">
            <v>2ª DTSA-2 GRÁFICA</v>
          </cell>
        </row>
        <row r="396">
          <cell r="A396" t="str">
            <v>2ª DTSC-1 CONT.T.CONTAS</v>
          </cell>
        </row>
        <row r="398">
          <cell r="A398" t="str">
            <v>1ª DTSC-2 COMPRAS/ALMOX.</v>
          </cell>
        </row>
        <row r="400">
          <cell r="A400" t="str">
            <v>PREVISTO CONTABILIDADE</v>
          </cell>
        </row>
        <row r="403">
          <cell r="A403" t="str">
            <v>CLASSIFICAÇÃO DA DESPESA: 3.4.90.30.51 - FERRAMENTAS AVULSAS NÃO ACIONADAS P/ FORÇA MOTRIZ</v>
          </cell>
        </row>
        <row r="405">
          <cell r="A405" t="str">
            <v>DTS OFICINA MECÂNICA</v>
          </cell>
        </row>
        <row r="406">
          <cell r="A406" t="str">
            <v>DTS OFICINA MECÂNICA</v>
          </cell>
        </row>
        <row r="407">
          <cell r="A407" t="str">
            <v>DTS OFICINA MECÂNICA</v>
          </cell>
        </row>
        <row r="408">
          <cell r="A408" t="str">
            <v>DTS OFICINA MECÂNICA</v>
          </cell>
        </row>
        <row r="410">
          <cell r="A410" t="str">
            <v>1ª DTSA-1 PORT.1, ZEL.1, R.M.</v>
          </cell>
        </row>
        <row r="411">
          <cell r="A411" t="str">
            <v>1ª DTSA-1 PORT.1, ZEL.1, R.M.</v>
          </cell>
        </row>
        <row r="412">
          <cell r="A412" t="str">
            <v>1ª DTSA-1 PORT.1, ZEL.1, R.M.</v>
          </cell>
        </row>
        <row r="413">
          <cell r="A413" t="str">
            <v>1ª DTSA-1 PORT.1, ZEL.1, R.M.</v>
          </cell>
        </row>
        <row r="415">
          <cell r="A415" t="str">
            <v>1ª DTSA-2 PORT.2, ZEL.2, R.M.</v>
          </cell>
        </row>
        <row r="416">
          <cell r="A416" t="str">
            <v>1ª DTSA-2 PORT.2, ZEL.2, R.M.</v>
          </cell>
        </row>
        <row r="417">
          <cell r="A417" t="str">
            <v>1ª DTSA-2 PORT.2, ZEL.2, R.M.</v>
          </cell>
        </row>
        <row r="418">
          <cell r="A418" t="str">
            <v>1ª DTSA-2 PORT.2, ZEL.2, R.M.</v>
          </cell>
        </row>
        <row r="421">
          <cell r="A421" t="str">
            <v>CLASSIFICAÇÃO DA DESPESA: 3.4.90.30.52 - MATERIAL DE CONSTRUÇÃO</v>
          </cell>
        </row>
        <row r="423">
          <cell r="A423" t="str">
            <v>1ª DTSA-1 PORT.1, ZEL.1, R.M.</v>
          </cell>
        </row>
        <row r="424">
          <cell r="A424" t="str">
            <v>1ª DTSA-1 PORT.1, ZEL.1, R.M.</v>
          </cell>
        </row>
        <row r="425">
          <cell r="A425" t="str">
            <v>1ª DTSA-1 PORT.1, ZEL.1, R.M.</v>
          </cell>
        </row>
        <row r="427">
          <cell r="A427" t="str">
            <v>1ª DTSA-2 PORT.2, ZEL.2, R.M.</v>
          </cell>
        </row>
        <row r="428">
          <cell r="A428" t="str">
            <v>1ª DTSA-2 PORT.2, ZEL.2, R.M.</v>
          </cell>
        </row>
        <row r="431">
          <cell r="A431" t="str">
            <v>CLASSIFICAÇÃO DA DESPESA: 3.4.90.30.60 - SUPRIMENTOS DE INFORMÁTICA</v>
          </cell>
        </row>
        <row r="433">
          <cell r="A433" t="str">
            <v>4ª DTSRH F.FINANCEIRAS</v>
          </cell>
        </row>
        <row r="435">
          <cell r="A435" t="str">
            <v>1ª DTSPD TREIN.MICROINF.</v>
          </cell>
        </row>
        <row r="436">
          <cell r="A436" t="str">
            <v>1ª DTSPD TREIN.MICROINF.</v>
          </cell>
        </row>
        <row r="438">
          <cell r="A438" t="str">
            <v>3ª DTSPD OP.MANUTENÇÃO</v>
          </cell>
        </row>
        <row r="439">
          <cell r="A439" t="str">
            <v>3ª DTSPD OP.MANUTENÇÃO</v>
          </cell>
        </row>
        <row r="440">
          <cell r="A440" t="str">
            <v>3ª DTSPD OP.MANUTENÇÃO</v>
          </cell>
        </row>
        <row r="441">
          <cell r="A441" t="str">
            <v>3ª DTSPD OP.MANUTENÇÃO</v>
          </cell>
        </row>
        <row r="442">
          <cell r="A442" t="str">
            <v>3ª DTSPD OP.MANUTENÇÃO</v>
          </cell>
        </row>
        <row r="443">
          <cell r="A443" t="str">
            <v>3ª DTSPD OP.MANUTENÇÃO</v>
          </cell>
        </row>
        <row r="444">
          <cell r="A444" t="str">
            <v>3ª DTSPD OP.MANUTENÇÃO</v>
          </cell>
        </row>
        <row r="445">
          <cell r="A445" t="str">
            <v>3ª DTSPD OP.MANUTENÇÃO</v>
          </cell>
        </row>
        <row r="446">
          <cell r="A446" t="str">
            <v>3ª DTSPD OP.MANUTENÇÃO</v>
          </cell>
        </row>
        <row r="447">
          <cell r="A447" t="str">
            <v>3ª DTSPD OP.MANUTENÇÃO</v>
          </cell>
        </row>
        <row r="448">
          <cell r="A448" t="str">
            <v>3ª DTSPD OP.MANUTENÇÃO</v>
          </cell>
        </row>
        <row r="449">
          <cell r="A449" t="str">
            <v>3ª DTSPD OP.MANUTENÇÃO</v>
          </cell>
        </row>
        <row r="450">
          <cell r="A450" t="str">
            <v>3ª DTSPD OP.MANUTENÇÃO</v>
          </cell>
        </row>
        <row r="451">
          <cell r="A451" t="str">
            <v>3ª DTSPD OP.MANUTENÇÃO</v>
          </cell>
        </row>
        <row r="452">
          <cell r="A452" t="str">
            <v>3ª DTSPD OP.MANUTENÇÃO</v>
          </cell>
        </row>
        <row r="453">
          <cell r="A453" t="str">
            <v>3ª DTSPD OP.MANUTENÇÃO</v>
          </cell>
        </row>
        <row r="454">
          <cell r="A454" t="str">
            <v>3ª DTSPD OP.MANUTENÇÃO</v>
          </cell>
        </row>
        <row r="455">
          <cell r="A455" t="str">
            <v>3ª DTSPD OP.MANUTENÇÃO</v>
          </cell>
        </row>
        <row r="456">
          <cell r="A456" t="str">
            <v>3ª DTSPD OP.MANUTENÇÃO</v>
          </cell>
        </row>
        <row r="457">
          <cell r="A457" t="str">
            <v>3ª DTSPD OP.MANUTENÇÃO</v>
          </cell>
        </row>
        <row r="458">
          <cell r="A458" t="str">
            <v>3ª DTSPD OP.MANUTENÇÃO</v>
          </cell>
        </row>
        <row r="460">
          <cell r="A460" t="str">
            <v>1ª DTSC-2 COMPRAS/ALMOX.</v>
          </cell>
        </row>
        <row r="461">
          <cell r="A461" t="str">
            <v>1ª DTSC-2 COMPRAS/ALMOX.</v>
          </cell>
        </row>
        <row r="463">
          <cell r="A463" t="str">
            <v>PREVISTO CONTABILIDADE</v>
          </cell>
        </row>
        <row r="466">
          <cell r="A466" t="str">
            <v>CLASSIFICAÇÃO DA DESPESA: 3.4.90.30.61 - PEÇAS, ACESSÓRIOS E COMPONENTES DE INFORMÁTICA</v>
          </cell>
        </row>
        <row r="468">
          <cell r="A468" t="str">
            <v>1ª DTSPD TREIN.MICROINF.</v>
          </cell>
        </row>
        <row r="470">
          <cell r="A470" t="str">
            <v>3ª DTSPD OP.MANUTENÇÃO</v>
          </cell>
        </row>
        <row r="471">
          <cell r="A471" t="str">
            <v>3ª DTSPD OP.MANUTENÇÃO</v>
          </cell>
        </row>
        <row r="472">
          <cell r="A472" t="str">
            <v>3ª DTSPD OP.MANUTENÇÃO</v>
          </cell>
        </row>
        <row r="475">
          <cell r="A475" t="str">
            <v>CLASSIFICAÇÃO DA DESPESA: 3.4.90.30.90 - OUTROS MATERIAIS DE CONSUMO</v>
          </cell>
        </row>
        <row r="477">
          <cell r="A477" t="str">
            <v>1ª DTSGP REC.EXT.ADM.GAB.</v>
          </cell>
        </row>
        <row r="478">
          <cell r="A478" t="str">
            <v>1ª DTSGP REC.EXT.ADM.GAB.</v>
          </cell>
        </row>
        <row r="479">
          <cell r="A479" t="str">
            <v>1ª DTSGP REC.EXT.ADM.GAB.</v>
          </cell>
        </row>
        <row r="480">
          <cell r="A480" t="str">
            <v>1ª DTSGP REC.EXT.ADM.GAB.</v>
          </cell>
        </row>
        <row r="482">
          <cell r="A482" t="str">
            <v>2ª DTS GAB.PRESIDÊNCIA</v>
          </cell>
        </row>
        <row r="483">
          <cell r="A483" t="str">
            <v>2ª DTS GAB.PRESIDÊNCIA</v>
          </cell>
        </row>
        <row r="484">
          <cell r="A484" t="str">
            <v>2ª DTS GAB.PRESIDÊNCIA</v>
          </cell>
        </row>
        <row r="485">
          <cell r="A485" t="str">
            <v>2ª DTS GAB.PRESIDÊNCIA</v>
          </cell>
        </row>
        <row r="486">
          <cell r="A486" t="str">
            <v>2ª DTS GAB.PRESIDÊNCIA</v>
          </cell>
        </row>
        <row r="487">
          <cell r="A487" t="str">
            <v>2ª DTS GAB.PRESIDÊNCIA</v>
          </cell>
        </row>
        <row r="488">
          <cell r="A488" t="str">
            <v>2ª DTS GAB.PRESIDÊNCIA</v>
          </cell>
        </row>
        <row r="489">
          <cell r="A489" t="str">
            <v>2ª DTS GAB.PRESIDÊNCIA</v>
          </cell>
        </row>
        <row r="490">
          <cell r="A490" t="str">
            <v>2ª DTS GAB.PRESIDÊNCIA</v>
          </cell>
        </row>
        <row r="491">
          <cell r="A491" t="str">
            <v>2ª DTS GAB.PRESIDÊNCIA</v>
          </cell>
        </row>
        <row r="492">
          <cell r="A492" t="str">
            <v>2ª DTS GAB.PRESIDÊNCIA</v>
          </cell>
        </row>
        <row r="494">
          <cell r="A494" t="str">
            <v>DTS GAB.SECRETÁRIA</v>
          </cell>
        </row>
        <row r="495">
          <cell r="A495" t="str">
            <v>DTS GAB.SECRETÁRIA</v>
          </cell>
        </row>
        <row r="497">
          <cell r="A497" t="str">
            <v>DTS OFICINA MECÂNICA</v>
          </cell>
        </row>
        <row r="499">
          <cell r="A499" t="str">
            <v>SAMO</v>
          </cell>
        </row>
        <row r="501">
          <cell r="A501" t="str">
            <v>2ª DTSM AT.MAGISTRADOS</v>
          </cell>
        </row>
        <row r="503">
          <cell r="A503" t="str">
            <v>DEPTO JUDICIÁRIA</v>
          </cell>
        </row>
        <row r="505">
          <cell r="A505" t="str">
            <v>DTS UNID.JUDICIÁRIAS</v>
          </cell>
        </row>
        <row r="506">
          <cell r="A506" t="str">
            <v>DTS UNID.JUDICIÁRIAS</v>
          </cell>
        </row>
        <row r="507">
          <cell r="A507" t="str">
            <v>DTS UNID.JUDICIÁRIAS</v>
          </cell>
        </row>
        <row r="509">
          <cell r="A509" t="str">
            <v>3ª DTD JUDICIÁRIA</v>
          </cell>
        </row>
        <row r="511">
          <cell r="A511" t="str">
            <v>1ª DTSJ-3 MICROF.ARQUIVO</v>
          </cell>
        </row>
        <row r="512">
          <cell r="A512" t="str">
            <v>1ª DTSJ-3 MICROF.ARQUIVO</v>
          </cell>
        </row>
        <row r="513">
          <cell r="A513" t="str">
            <v>1ª DTSJ-3 MICROF.ARQUIVO</v>
          </cell>
        </row>
        <row r="515">
          <cell r="A515" t="str">
            <v>2ª DTSJ-3 INT.P.ACORDÃOS</v>
          </cell>
        </row>
        <row r="517">
          <cell r="A517" t="str">
            <v>DTD ADMINISTRATIVA-1</v>
          </cell>
        </row>
        <row r="518">
          <cell r="A518" t="str">
            <v>DTD ADMINISTRATIVA-1</v>
          </cell>
        </row>
        <row r="519">
          <cell r="A519" t="str">
            <v>DTD ADMINISTRATIVA-1</v>
          </cell>
        </row>
        <row r="520">
          <cell r="A520" t="str">
            <v>DTD ADMINISTRATIVA-1</v>
          </cell>
        </row>
        <row r="521">
          <cell r="A521" t="str">
            <v>DTD ADMINISTRATIVA-1</v>
          </cell>
        </row>
        <row r="523">
          <cell r="A523" t="str">
            <v>1ª DTSA-1 PORT.1, ZEL.1, R.M.</v>
          </cell>
        </row>
        <row r="524">
          <cell r="A524" t="str">
            <v>1ª DTSA-1 PORT.1, ZEL.1, R.M.</v>
          </cell>
        </row>
        <row r="525">
          <cell r="A525" t="str">
            <v>1ª DTSA-1 PORT.1, ZEL.1, R.M.</v>
          </cell>
        </row>
        <row r="526">
          <cell r="A526" t="str">
            <v>1ª DTSA-1 PORT.1, ZEL.1, R.M.</v>
          </cell>
        </row>
        <row r="527">
          <cell r="A527" t="str">
            <v>1ª DTSA-1 PORT.1, ZEL.1, R.M.</v>
          </cell>
        </row>
        <row r="528">
          <cell r="A528" t="str">
            <v>1ª DTSA-1 PORT.1, ZEL.1, R.M.</v>
          </cell>
        </row>
        <row r="529">
          <cell r="A529" t="str">
            <v>1ª DTSA-1 PORT.1, ZEL.1, R.M.</v>
          </cell>
        </row>
        <row r="530">
          <cell r="A530" t="str">
            <v>1ª DTSA-1 PORT.1, ZEL.1, R.M.</v>
          </cell>
        </row>
        <row r="531">
          <cell r="A531" t="str">
            <v>1ª DTSA-1 PORT.1, ZEL.1, R.M.</v>
          </cell>
        </row>
        <row r="532">
          <cell r="A532" t="str">
            <v>1ª DTSA-1 PORT.1, ZEL.1, R.M.</v>
          </cell>
        </row>
        <row r="533">
          <cell r="A533" t="str">
            <v>1ª DTSA-1 PORT.1, ZEL.1, R.M.</v>
          </cell>
        </row>
        <row r="534">
          <cell r="A534" t="str">
            <v>1ª DTSA-1 PORT.1, ZEL.1, R.M.</v>
          </cell>
        </row>
        <row r="535">
          <cell r="A535" t="str">
            <v>1ª DTSA-1 PORT.1, ZEL.1, R.M.</v>
          </cell>
        </row>
        <row r="536">
          <cell r="A536" t="str">
            <v>1ª DTSA-1 PORT.1, ZEL.1, R.M.</v>
          </cell>
        </row>
        <row r="537">
          <cell r="A537" t="str">
            <v>1ª DTSA-1 PORT.1, ZEL.1, R.M.</v>
          </cell>
        </row>
        <row r="538">
          <cell r="A538" t="str">
            <v>1ª DTSA-1 PORT.1, ZEL.1, R.M.</v>
          </cell>
        </row>
        <row r="539">
          <cell r="A539" t="str">
            <v>1ª DTSA-1 PORT.1, ZEL.1, R.M.</v>
          </cell>
        </row>
        <row r="540">
          <cell r="A540" t="str">
            <v>1ª DTSA-1 PORT.1, ZEL.1, R.M.</v>
          </cell>
        </row>
        <row r="541">
          <cell r="A541" t="str">
            <v>1ª DTSA-1 PORT.1, ZEL.1, R.M.</v>
          </cell>
        </row>
        <row r="542">
          <cell r="A542" t="str">
            <v>1ª DTSA-1 PORT.1, ZEL.1, R.M.</v>
          </cell>
        </row>
        <row r="543">
          <cell r="A543" t="str">
            <v>1ª DTSA-1 PORT.1, ZEL.1, R.M.</v>
          </cell>
        </row>
        <row r="544">
          <cell r="A544" t="str">
            <v>1ª DTSA-1 PORT.1, ZEL.1, R.M.</v>
          </cell>
        </row>
        <row r="545">
          <cell r="A545" t="str">
            <v>1ª DTSA-1 PORT.1, ZEL.1, R.M.</v>
          </cell>
        </row>
        <row r="546">
          <cell r="A546" t="str">
            <v>1ª DTSA-1 PORT.1, ZEL.1, R.M.</v>
          </cell>
        </row>
        <row r="547">
          <cell r="A547" t="str">
            <v>1ª DTSA-1 PORT.1, ZEL.1, R.M.</v>
          </cell>
        </row>
        <row r="548">
          <cell r="A548" t="str">
            <v>1ª DTSA-1 PORT.1, ZEL.1, R.M.</v>
          </cell>
        </row>
        <row r="549">
          <cell r="A549" t="str">
            <v>1ª DTSA-1 PORT.1, ZEL.1, R.M.</v>
          </cell>
        </row>
        <row r="550">
          <cell r="A550" t="str">
            <v>1ª DTSA-1 PORT.1, ZEL.1, R.M.</v>
          </cell>
        </row>
        <row r="551">
          <cell r="A551" t="str">
            <v>1ª DTSA-1 PORT.1, ZEL.1, R.M.</v>
          </cell>
        </row>
        <row r="552">
          <cell r="A552" t="str">
            <v>1ª DTSA-1 PORT.1, ZEL.1, R.M.</v>
          </cell>
        </row>
        <row r="554">
          <cell r="A554" t="str">
            <v>2ª DTSA-COPA</v>
          </cell>
        </row>
        <row r="555">
          <cell r="A555" t="str">
            <v>2ª DTSA-COPA</v>
          </cell>
        </row>
        <row r="556">
          <cell r="A556" t="str">
            <v>2ª DTSA-COPA</v>
          </cell>
        </row>
        <row r="558">
          <cell r="A558" t="str">
            <v>DTD ADMINISTRATIVA-2</v>
          </cell>
        </row>
        <row r="560">
          <cell r="A560" t="str">
            <v>1ª DTSA-2 PORT.2, ZEL.2, R.M.</v>
          </cell>
        </row>
        <row r="561">
          <cell r="A561" t="str">
            <v>1ª DTSA-2 PORT.2, ZEL.2, R.M.</v>
          </cell>
        </row>
        <row r="562">
          <cell r="A562" t="str">
            <v>1ª DTSA-2 PORT.2, ZEL.2, R.M.</v>
          </cell>
        </row>
        <row r="563">
          <cell r="A563" t="str">
            <v>1ª DTSA-2 PORT.2, ZEL.2, R.M.</v>
          </cell>
        </row>
        <row r="564">
          <cell r="A564" t="str">
            <v>1ª DTSA-2 PORT.2, ZEL.2, R.M.</v>
          </cell>
        </row>
        <row r="565">
          <cell r="A565" t="str">
            <v>1ª DTSA-2 PORT.2, ZEL.2, R.M.</v>
          </cell>
        </row>
        <row r="566">
          <cell r="A566" t="str">
            <v>1ª DTSA-2 PORT.2, ZEL.2, R.M.</v>
          </cell>
        </row>
        <row r="567">
          <cell r="A567" t="str">
            <v>1ª DTSA-2 PORT.2, ZEL.2, R.M.</v>
          </cell>
        </row>
        <row r="568">
          <cell r="A568" t="str">
            <v>1ª DTSA-2 PORT.2, ZEL.2, R.M.</v>
          </cell>
        </row>
        <row r="569">
          <cell r="A569" t="str">
            <v>1ª DTSA-2 PORT.2, ZEL.2, R.M.</v>
          </cell>
        </row>
        <row r="570">
          <cell r="A570" t="str">
            <v>1ª DTSA-2 PORT.2, ZEL.2, R.M.</v>
          </cell>
        </row>
        <row r="571">
          <cell r="A571" t="str">
            <v>1ª DTSA-2 PORT.2, ZEL.2, R.M.</v>
          </cell>
        </row>
        <row r="572">
          <cell r="A572" t="str">
            <v>1ª DTSA-2 PORT.2, ZEL.2, R.M.</v>
          </cell>
        </row>
        <row r="574">
          <cell r="A574" t="str">
            <v>2ª DTSA-2 GRÁFICA</v>
          </cell>
        </row>
        <row r="575">
          <cell r="A575" t="str">
            <v>2ª DTSA-2 GRÁFICA</v>
          </cell>
        </row>
        <row r="576">
          <cell r="A576" t="str">
            <v>2ª DTSA-2 GRÁFICA</v>
          </cell>
        </row>
        <row r="577">
          <cell r="A577" t="str">
            <v>2ª DTSA-2 GRÁFICA</v>
          </cell>
        </row>
        <row r="578">
          <cell r="A578" t="str">
            <v>2ª DTSA-2 GRÁFICA</v>
          </cell>
        </row>
        <row r="579">
          <cell r="A579" t="str">
            <v>2ª DTSA-2 GRÁFICA</v>
          </cell>
        </row>
        <row r="580">
          <cell r="A580" t="str">
            <v>2ª DTSA-2 GRÁFICA</v>
          </cell>
        </row>
        <row r="581">
          <cell r="A581" t="str">
            <v>2ª DTSA-2 GRÁFICA</v>
          </cell>
        </row>
        <row r="582">
          <cell r="A582" t="str">
            <v>2ª DTSA-2 GRÁFICA</v>
          </cell>
        </row>
        <row r="583">
          <cell r="A583" t="str">
            <v>2ª DTSA-2 GRÁFICA</v>
          </cell>
        </row>
        <row r="584">
          <cell r="A584" t="str">
            <v>2ª DTSA-2 GRÁFICA</v>
          </cell>
        </row>
        <row r="585">
          <cell r="A585" t="str">
            <v>2ª DTSA-2 GRÁFICA</v>
          </cell>
        </row>
        <row r="586">
          <cell r="A586" t="str">
            <v>2ª DTSA-2 GRÁFICA</v>
          </cell>
        </row>
        <row r="587">
          <cell r="A587" t="str">
            <v>2ª DTSA-2 GRÁFICA</v>
          </cell>
        </row>
        <row r="588">
          <cell r="A588" t="str">
            <v>2ª DTSA-2 GRÁFICA</v>
          </cell>
        </row>
        <row r="590">
          <cell r="A590" t="str">
            <v>DEPTO DOC.INFORMÁTICA</v>
          </cell>
        </row>
        <row r="591">
          <cell r="A591" t="str">
            <v>DEPTO DOC.INFORMÁTICA</v>
          </cell>
        </row>
        <row r="592">
          <cell r="A592" t="str">
            <v>DEPTO DOC.INFORMÁTICA</v>
          </cell>
        </row>
        <row r="593">
          <cell r="A593" t="str">
            <v>DEPTO DOC.INFORMÁTICA</v>
          </cell>
        </row>
        <row r="595">
          <cell r="A595" t="str">
            <v>DTD DOC.PESQUISA</v>
          </cell>
        </row>
        <row r="596">
          <cell r="A596" t="str">
            <v>DTD DOC.PESQUISA</v>
          </cell>
        </row>
        <row r="597">
          <cell r="A597" t="str">
            <v>DTD DOC.PESQUISA</v>
          </cell>
        </row>
        <row r="598">
          <cell r="A598" t="str">
            <v>DTD DOC.PESQUISA</v>
          </cell>
        </row>
        <row r="599">
          <cell r="A599" t="str">
            <v>DTD DOC.PESQUISA</v>
          </cell>
        </row>
        <row r="601">
          <cell r="A601" t="str">
            <v>2ª DTSDP JURISPRUDÊNCIA</v>
          </cell>
        </row>
        <row r="602">
          <cell r="A602" t="str">
            <v>2ª DTSDP JURISPRUDÊNCIA</v>
          </cell>
        </row>
        <row r="603">
          <cell r="A603" t="str">
            <v>2ª DTSDP JURISPRUDÊNCIA</v>
          </cell>
        </row>
        <row r="604">
          <cell r="A604" t="str">
            <v>2ª DTSDP JURISPRUDÊNCIA</v>
          </cell>
        </row>
        <row r="605">
          <cell r="A605" t="str">
            <v>2ª DTSDP JURISPRUDÊNCIA</v>
          </cell>
        </row>
        <row r="606">
          <cell r="A606" t="str">
            <v>2ª DTSDP JURISPRUDÊNCIA</v>
          </cell>
        </row>
        <row r="608">
          <cell r="A608" t="str">
            <v>3ª DTSDP EST.PESQUISAS</v>
          </cell>
        </row>
        <row r="609">
          <cell r="A609" t="str">
            <v>3ª DTSDP EST.PESQUISAS</v>
          </cell>
        </row>
        <row r="610">
          <cell r="A610" t="str">
            <v>3ª DTSDP EST.PESQUISAS</v>
          </cell>
        </row>
        <row r="611">
          <cell r="A611" t="str">
            <v>3ª DTSDP EST.PESQUISAS</v>
          </cell>
        </row>
        <row r="612">
          <cell r="A612" t="str">
            <v>3ª DTSDP EST.PESQUISAS</v>
          </cell>
        </row>
        <row r="613">
          <cell r="A613" t="str">
            <v>3ª DTSDP EST.PESQUISAS</v>
          </cell>
        </row>
        <row r="615">
          <cell r="A615" t="str">
            <v>1ª DTSPD TREIN.MICROINF.</v>
          </cell>
        </row>
        <row r="617">
          <cell r="A617" t="str">
            <v>1ª DTD CONTABILIDADE</v>
          </cell>
        </row>
        <row r="619">
          <cell r="A619" t="str">
            <v>2ª DTSC-1 CONT.T.CONTAS</v>
          </cell>
        </row>
        <row r="620">
          <cell r="A620" t="str">
            <v>2ª DTSC-1 CONT.T.CONTAS</v>
          </cell>
        </row>
        <row r="621">
          <cell r="A621" t="str">
            <v>2ª DTSC-1 CONT.T.CONTAS</v>
          </cell>
        </row>
        <row r="622">
          <cell r="A622" t="str">
            <v>2ª DTSC-1 CONT.T.CONTAS</v>
          </cell>
        </row>
        <row r="624">
          <cell r="A624" t="str">
            <v>2ª DTD CONTABILIDADE</v>
          </cell>
        </row>
        <row r="625">
          <cell r="A625" t="str">
            <v>2ª DTD CONTABILIDADE</v>
          </cell>
        </row>
        <row r="627">
          <cell r="A627" t="str">
            <v>1ª DTSC-2 COMPRAS/ALMOX.</v>
          </cell>
        </row>
        <row r="628">
          <cell r="A628" t="str">
            <v>1ª DTSC-2 COMPRAS/ALMOX.</v>
          </cell>
        </row>
        <row r="629">
          <cell r="A629" t="str">
            <v>1ª DTSC-2 COMPRAS/ALMOX.</v>
          </cell>
        </row>
        <row r="630">
          <cell r="A630" t="str">
            <v>1ª DTSC-2 COMPRAS/ALMOX.</v>
          </cell>
        </row>
        <row r="631">
          <cell r="A631" t="str">
            <v>1ª DTSC-2 COMPRAS/ALMOX.</v>
          </cell>
        </row>
        <row r="632">
          <cell r="A632" t="str">
            <v>1ª DTSC-2 COMPRAS/ALMOX.</v>
          </cell>
        </row>
        <row r="633">
          <cell r="A633" t="str">
            <v>1ª DTSC-2 COMPRAS/ALMOX.</v>
          </cell>
        </row>
        <row r="634">
          <cell r="A634" t="str">
            <v>1ª DTSC-2 COMPRAS/ALMOX.</v>
          </cell>
        </row>
        <row r="635">
          <cell r="A635" t="str">
            <v>1ª DTSC-2 COMPRAS/ALMOX.</v>
          </cell>
        </row>
        <row r="636">
          <cell r="A636" t="str">
            <v>1ª DTSC-2 COMPRAS/ALMOX.</v>
          </cell>
        </row>
        <row r="637">
          <cell r="A637" t="str">
            <v>1ª DTSC-2 COMPRAS/ALMOX.</v>
          </cell>
        </row>
        <row r="638">
          <cell r="A638" t="str">
            <v>1ª DTSC-2 COMPRAS/ALMOX.</v>
          </cell>
        </row>
        <row r="639">
          <cell r="A639" t="str">
            <v>1ª DTSC-2 COMPRAS/ALMOX.</v>
          </cell>
        </row>
        <row r="640">
          <cell r="A640" t="str">
            <v>1ª DTSC-2 COMPRAS/ALMOX.</v>
          </cell>
        </row>
        <row r="641">
          <cell r="A641" t="str">
            <v>1ª DTSC-2 COMPRAS/ALMOX.</v>
          </cell>
        </row>
        <row r="642">
          <cell r="A642" t="str">
            <v>1ª DTSC-2 COMPRAS/ALMOX.</v>
          </cell>
        </row>
        <row r="643">
          <cell r="A643" t="str">
            <v>1ª DTSC-2 COMPRAS/ALMOX.</v>
          </cell>
        </row>
        <row r="644">
          <cell r="A644" t="str">
            <v>1ª DTSC-2 COMPRAS/ALMOX.</v>
          </cell>
        </row>
        <row r="645">
          <cell r="A645" t="str">
            <v>1ª DTSC-2 COMPRAS/ALMOX.</v>
          </cell>
        </row>
        <row r="646">
          <cell r="A646" t="str">
            <v>1ª DTSC-2 COMPRAS/ALMOX.</v>
          </cell>
        </row>
        <row r="647">
          <cell r="A647" t="str">
            <v>1ª DTSC-2 COMPRAS/ALMOX.</v>
          </cell>
        </row>
        <row r="648">
          <cell r="A648" t="str">
            <v>1ª DTSC-2 COMPRAS/ALMOX.</v>
          </cell>
        </row>
        <row r="649">
          <cell r="A649" t="str">
            <v>1ª DTSC-2 COMPRAS/ALMOX.</v>
          </cell>
        </row>
        <row r="654">
          <cell r="A654" t="str">
            <v>CLASSIFICAÇÃO DA DESPESA: 3.4.90.33.43 - LOCAÇÃO DE VEÍCULOS, AERON. E OUTROS</v>
          </cell>
        </row>
        <row r="656">
          <cell r="A656" t="str">
            <v>DTS CONTR.USO VEÍCULOS</v>
          </cell>
        </row>
        <row r="657">
          <cell r="A657" t="str">
            <v>DTS CONTR.USO VEÍCULOS</v>
          </cell>
        </row>
        <row r="659">
          <cell r="A659" t="str">
            <v>PREVISTO CONTABILIDADE</v>
          </cell>
        </row>
        <row r="660">
          <cell r="A660" t="str">
            <v>PREVISTO CONTABILIDADE</v>
          </cell>
        </row>
        <row r="665">
          <cell r="A665" t="str">
            <v>CLASSIFICAÇÃO DA DESPESA: 3.4.90.36.11 - REMUNERAÇÃO DE SERVIÇOS PESSOAIS</v>
          </cell>
        </row>
        <row r="667">
          <cell r="A667" t="str">
            <v>PREVISTO CONTABILIDADE</v>
          </cell>
        </row>
        <row r="670">
          <cell r="A670" t="str">
            <v>CLASSIFICAÇÃO DA DESPESA: 3.4.90.36.91 - ALUGUÉIS DE IMÓVEIS - PESSOA FÍSICA</v>
          </cell>
        </row>
        <row r="672">
          <cell r="A672" t="str">
            <v>PREVISTO CONTABILIDADE</v>
          </cell>
        </row>
        <row r="673">
          <cell r="A673" t="str">
            <v>PREVISTO CONTABILIDADE</v>
          </cell>
        </row>
        <row r="674">
          <cell r="A674" t="str">
            <v>PREVISTO CONTABILIDADE</v>
          </cell>
        </row>
        <row r="675">
          <cell r="A675" t="str">
            <v>PREVISTO CONTABILIDADE</v>
          </cell>
        </row>
        <row r="680">
          <cell r="A680" t="str">
            <v>CLASSIFICAÇÃO DA DESPESA: 3.4.90.37.95 - SERVIÇOS DE VIGILÂNCIA</v>
          </cell>
        </row>
        <row r="682">
          <cell r="A682" t="str">
            <v>PREVISTO CONTABILIDADE</v>
          </cell>
        </row>
        <row r="683">
          <cell r="A683" t="str">
            <v>PREVISTO CONTABILIDADE</v>
          </cell>
        </row>
        <row r="684">
          <cell r="A684" t="str">
            <v xml:space="preserve">  </v>
          </cell>
        </row>
        <row r="686">
          <cell r="A686" t="str">
            <v>CLASSIFICAÇÃO DA DESPESA: 3.4.90.37.96 - SERVIÇOS DE LIMPEZA</v>
          </cell>
        </row>
        <row r="688">
          <cell r="A688" t="str">
            <v>PREVISTO CONTABILIDADE</v>
          </cell>
        </row>
        <row r="689">
          <cell r="A689" t="str">
            <v>PREVISTO CONTABILIDADE</v>
          </cell>
        </row>
        <row r="694">
          <cell r="A694" t="str">
            <v>CLASSIFICAÇÃO DA DESPESA: 3.4.90.39.11 - SERVIÇOS PRESTADOS PELA PRODESP</v>
          </cell>
        </row>
        <row r="696">
          <cell r="A696" t="str">
            <v>PREVISTO CONTABILIDADE</v>
          </cell>
        </row>
        <row r="697">
          <cell r="A697" t="str">
            <v>PREVISTO CONTABILIDADE</v>
          </cell>
        </row>
        <row r="700">
          <cell r="A700" t="str">
            <v>CLASSIFICAÇÃO DA DESPESA: 3.4.90.39.12 - SERV.PROGR. E APLIC. DE INFORMÁTICA</v>
          </cell>
        </row>
        <row r="702">
          <cell r="A702" t="str">
            <v>DTD PROC.DADOS</v>
          </cell>
        </row>
        <row r="703">
          <cell r="A703" t="str">
            <v>DTD PROC.DADOS</v>
          </cell>
        </row>
        <row r="704">
          <cell r="A704" t="str">
            <v>DTD PROC.DADOS</v>
          </cell>
        </row>
        <row r="705">
          <cell r="A705" t="str">
            <v>DTD PROC.DADOS</v>
          </cell>
        </row>
        <row r="706">
          <cell r="A706" t="str">
            <v>DTD PROC.DADOS</v>
          </cell>
        </row>
        <row r="707">
          <cell r="A707" t="str">
            <v>DTD PROC.DADOS</v>
          </cell>
        </row>
        <row r="709">
          <cell r="A709" t="str">
            <v>1ª DTSPD TREIN.MICROINF.</v>
          </cell>
        </row>
        <row r="710">
          <cell r="A710" t="str">
            <v>1ª DTSPD TREIN.MICROINF.</v>
          </cell>
        </row>
        <row r="711">
          <cell r="A711" t="str">
            <v>1ª DTSPD TREIN.MICROINF.</v>
          </cell>
        </row>
        <row r="712">
          <cell r="A712" t="str">
            <v>1ª DTSPD TREIN.MICROINF.</v>
          </cell>
        </row>
        <row r="713">
          <cell r="A713" t="str">
            <v>1ª DTSPD TREIN.MICROINF.</v>
          </cell>
        </row>
        <row r="714">
          <cell r="A714" t="str">
            <v>1ª DTSPD TREIN.MICROINF.</v>
          </cell>
        </row>
        <row r="715">
          <cell r="A715" t="str">
            <v>1ª DTSPD TREIN.MICROINF.</v>
          </cell>
        </row>
        <row r="716">
          <cell r="A716" t="str">
            <v>1ª DTSPD TREIN.MICROINF.</v>
          </cell>
        </row>
        <row r="717">
          <cell r="A717" t="str">
            <v>1ª DTSPD TREIN.MICROINF.</v>
          </cell>
        </row>
        <row r="718">
          <cell r="A718" t="str">
            <v>1ª DTSPD TREIN.MICROINF.</v>
          </cell>
        </row>
        <row r="719">
          <cell r="A719" t="str">
            <v>1ª DTSPD TREIN.MICROINF.</v>
          </cell>
        </row>
        <row r="720">
          <cell r="A720" t="str">
            <v>1ª DTSPD TREIN.MICROINF.</v>
          </cell>
        </row>
        <row r="721">
          <cell r="A721" t="str">
            <v>1ª DTSPD TREIN.MICROINF.</v>
          </cell>
        </row>
        <row r="723">
          <cell r="A723" t="str">
            <v>2ª DTSPD DES.SISTEMAS</v>
          </cell>
        </row>
        <row r="724">
          <cell r="A724" t="str">
            <v>2ª DTSPD DES.SISTEMAS</v>
          </cell>
        </row>
        <row r="725">
          <cell r="A725" t="str">
            <v>2ª DTSPD DES.SISTEMAS</v>
          </cell>
        </row>
        <row r="726">
          <cell r="A726" t="str">
            <v>2ª DTSPD DES.SISTEMAS</v>
          </cell>
        </row>
        <row r="727">
          <cell r="A727" t="str">
            <v>2ª DTSPD DES.SISTEMAS</v>
          </cell>
        </row>
        <row r="728">
          <cell r="A728" t="str">
            <v>2ª DTSPD DES.SISTEMAS</v>
          </cell>
        </row>
        <row r="729">
          <cell r="A729" t="str">
            <v>2ª DTSPD DES.SISTEMAS</v>
          </cell>
        </row>
        <row r="730">
          <cell r="A730" t="str">
            <v>2ª DTSPD DES.SISTEMAS</v>
          </cell>
        </row>
        <row r="731">
          <cell r="A731" t="str">
            <v>2ª DTSPD DES.SISTEMAS</v>
          </cell>
        </row>
        <row r="733">
          <cell r="A733" t="str">
            <v>3ª DTSPD OP.MANUTENÇÃO</v>
          </cell>
        </row>
        <row r="735">
          <cell r="A735" t="str">
            <v>PREVISTO CONTABILIDADE</v>
          </cell>
        </row>
        <row r="736">
          <cell r="A736" t="str">
            <v>PREVISTO CONTABILIDADE</v>
          </cell>
        </row>
        <row r="737">
          <cell r="A737" t="str">
            <v>PREVISTO CONTABILIDADE</v>
          </cell>
        </row>
        <row r="740">
          <cell r="A740" t="str">
            <v>CLASSIFICAÇÃO DA DESPESA: 3.4.90.39.15 - LOCAÇÃO DE MÁQUINAS REPROGRÁFICAS</v>
          </cell>
        </row>
        <row r="742">
          <cell r="A742" t="str">
            <v>PREVISTO CONTABILIDADE</v>
          </cell>
        </row>
        <row r="743">
          <cell r="A743" t="str">
            <v>PREVISTO CONTABILIDADE</v>
          </cell>
        </row>
        <row r="744">
          <cell r="A744" t="str">
            <v>PREVISTO CONTABILIDADE</v>
          </cell>
        </row>
        <row r="747">
          <cell r="A747" t="str">
            <v>CLASSIFICAÇÃO DA DESPESA: 3.4.90.39.18 - PROPAGANDA/PUCLICIDADE</v>
          </cell>
        </row>
        <row r="749">
          <cell r="A749" t="str">
            <v>1ª DTSC-2 COMPRAS/ALMOX.</v>
          </cell>
        </row>
        <row r="751">
          <cell r="A751" t="str">
            <v>PREVISTO CONTABILIDADE</v>
          </cell>
        </row>
        <row r="754">
          <cell r="A754" t="str">
            <v>CLASSIFICAÇÃO DA DESPESA: 3.4.90.39.20 - INSTALAÇÃO,  MANUTENÇÃO DE EQUIPAMENTOS DE INFORMÁTICA</v>
          </cell>
        </row>
        <row r="756">
          <cell r="A756" t="str">
            <v>PREVISTO CONTABILIDADE</v>
          </cell>
        </row>
        <row r="757">
          <cell r="A757" t="str">
            <v>PREVISTO CONTABILIDADE</v>
          </cell>
        </row>
        <row r="758">
          <cell r="A758" t="str">
            <v>PREVISTO CONTABILIDADE</v>
          </cell>
        </row>
        <row r="759">
          <cell r="A759" t="str">
            <v>PREVISTO CONTABILIDADE</v>
          </cell>
        </row>
        <row r="760">
          <cell r="A760" t="str">
            <v>PREVISTO CONTABILIDADE</v>
          </cell>
        </row>
        <row r="763">
          <cell r="A763" t="str">
            <v>CLASSIFICAÇÃO DA DESPESA: 3.4.90.39.41 - SERVIÇOS DE LAVANDERIA</v>
          </cell>
        </row>
        <row r="765">
          <cell r="A765" t="str">
            <v>1ª DTSGP REC.EXT.ADM.GAB.</v>
          </cell>
        </row>
        <row r="768">
          <cell r="A768" t="str">
            <v>CLASSIFICAÇÃO DA DESPESA: 3.4.90.39.43 - JORNAIS, REVISTAS E PERIÓDICOS</v>
          </cell>
        </row>
        <row r="770">
          <cell r="A770" t="str">
            <v>DTD ADMINISTRATIVA-1</v>
          </cell>
        </row>
        <row r="771">
          <cell r="A771" t="str">
            <v>DTD ADMINISTRATIVA-1</v>
          </cell>
        </row>
        <row r="772">
          <cell r="A772" t="str">
            <v>DTD ADMINISTRATIVA-1</v>
          </cell>
        </row>
        <row r="773">
          <cell r="A773" t="str">
            <v>DTD ADMINISTRATIVA-1</v>
          </cell>
        </row>
        <row r="774">
          <cell r="A774" t="str">
            <v>DTD ADMINISTRATIVA-1</v>
          </cell>
        </row>
        <row r="775">
          <cell r="A775" t="str">
            <v>DTD ADMINISTRATIVA-1</v>
          </cell>
        </row>
        <row r="776">
          <cell r="A776" t="str">
            <v>DTD ADMINISTRATIVA-1</v>
          </cell>
        </row>
        <row r="778">
          <cell r="A778" t="str">
            <v>1ª DTSDP BIBLIOTECA</v>
          </cell>
        </row>
        <row r="779">
          <cell r="A779" t="str">
            <v>1ª DTSDP BIBLIOTECA</v>
          </cell>
        </row>
        <row r="780">
          <cell r="A780" t="str">
            <v>1ª DTSDP BIBLIOTECA</v>
          </cell>
        </row>
        <row r="781">
          <cell r="A781" t="str">
            <v>1ª DTSDP BIBLIOTECA</v>
          </cell>
        </row>
        <row r="782">
          <cell r="A782" t="str">
            <v>1ª DTSDP BIBLIOTECA</v>
          </cell>
        </row>
        <row r="783">
          <cell r="A783" t="str">
            <v>1ª DTSDP BIBLIOTECA</v>
          </cell>
        </row>
        <row r="784">
          <cell r="A784" t="str">
            <v>1ª DTSDP BIBLIOTECA</v>
          </cell>
        </row>
        <row r="785">
          <cell r="A785" t="str">
            <v>1ª DTSDP BIBLIOTECA</v>
          </cell>
        </row>
        <row r="786">
          <cell r="A786" t="str">
            <v>1ª DTSDP BIBLIOTECA</v>
          </cell>
        </row>
        <row r="787">
          <cell r="A787" t="str">
            <v>1ª DTSDP BIBLIOTECA</v>
          </cell>
        </row>
        <row r="788">
          <cell r="A788" t="str">
            <v>1ª DTSDP BIBLIOTECA</v>
          </cell>
        </row>
        <row r="789">
          <cell r="A789" t="str">
            <v>1ª DTSDP BIBLIOTECA</v>
          </cell>
        </row>
        <row r="790">
          <cell r="A790" t="str">
            <v>1ª DTSDP BIBLIOTECA</v>
          </cell>
        </row>
        <row r="791">
          <cell r="A791" t="str">
            <v>1ª DTSDP BIBLIOTECA</v>
          </cell>
        </row>
        <row r="793">
          <cell r="A793" t="str">
            <v>2ª DTD CONTABILIDADE</v>
          </cell>
        </row>
        <row r="794">
          <cell r="A794" t="str">
            <v>2ª DTD CONTABILIDADE</v>
          </cell>
        </row>
        <row r="796">
          <cell r="A796" t="str">
            <v>1ª DTSC-2 COMPRAS/ALMOX.</v>
          </cell>
        </row>
        <row r="798">
          <cell r="A798" t="str">
            <v>3ª DTSC-2 F.E.D. CONTRATOS</v>
          </cell>
        </row>
        <row r="801">
          <cell r="A801" t="str">
            <v>CLASSIFICAÇÃO DA DESPESAS: 3.4.90.39.45 - SEGUROS</v>
          </cell>
        </row>
        <row r="803">
          <cell r="A803" t="str">
            <v>PREVISTO CONTABILIDADE</v>
          </cell>
        </row>
        <row r="804">
          <cell r="A804" t="str">
            <v>PREVISTO CONTABILIDADE</v>
          </cell>
        </row>
        <row r="807">
          <cell r="A807" t="str">
            <v>CLASSIFICAÇÃO DA DESPESAS: 3.4.90.39.80 - MANUTENÇÃO DE BENS MÓVEIS</v>
          </cell>
        </row>
        <row r="809">
          <cell r="A809" t="str">
            <v>SAMO</v>
          </cell>
        </row>
        <row r="811">
          <cell r="A811" t="str">
            <v>1ª DTSJ-3 MICROF.ARQUIVO</v>
          </cell>
        </row>
        <row r="813">
          <cell r="A813" t="str">
            <v>DTD ADMINISTRATIVA-1</v>
          </cell>
        </row>
        <row r="814">
          <cell r="A814" t="str">
            <v>DTD ADMINISTRATIVA-1</v>
          </cell>
        </row>
        <row r="815">
          <cell r="A815" t="str">
            <v>DTD ADMINISTRATIVA-1</v>
          </cell>
        </row>
        <row r="816">
          <cell r="A816" t="str">
            <v>DTD ADMINISTRATIVA-1</v>
          </cell>
        </row>
        <row r="817">
          <cell r="A817" t="str">
            <v>DTD ADMINISTRATIVA-1</v>
          </cell>
        </row>
        <row r="818">
          <cell r="A818" t="str">
            <v>DTD ADMINISTRATIVA-1</v>
          </cell>
        </row>
        <row r="820">
          <cell r="A820" t="str">
            <v>1ª DTSA-1 PORT.1, ZEL.1, R.M.</v>
          </cell>
        </row>
        <row r="821">
          <cell r="A821" t="str">
            <v>1ª DTSA-1 PORT.1, ZEL.1, R.M.</v>
          </cell>
        </row>
        <row r="822">
          <cell r="A822" t="str">
            <v>1ª DTSA-1 PORT.1, ZEL.1, R.M.</v>
          </cell>
        </row>
        <row r="823">
          <cell r="A823" t="str">
            <v>1ª DTSA-1 PORT.1, ZEL.1, R.M.</v>
          </cell>
        </row>
        <row r="824">
          <cell r="A824" t="str">
            <v>1ª DTSA-1 PORT.1, ZEL.1, R.M.</v>
          </cell>
        </row>
        <row r="825">
          <cell r="A825" t="str">
            <v>1ª DTSA-1 PORT.1, ZEL.1, R.M.</v>
          </cell>
        </row>
        <row r="826">
          <cell r="A826" t="str">
            <v>1ª DTSA-1 PORT.1, ZEL.1, R.M.</v>
          </cell>
        </row>
        <row r="827">
          <cell r="A827" t="str">
            <v>1ª DTSA-1 PORT.1, ZEL.1, R.M.</v>
          </cell>
        </row>
        <row r="828">
          <cell r="A828" t="str">
            <v>1ª DTSA-1 PORT.1, ZEL.1, R.M.</v>
          </cell>
        </row>
        <row r="829">
          <cell r="A829" t="str">
            <v>1ª DTSA-1 PORT.1, ZEL.1, R.M.</v>
          </cell>
        </row>
        <row r="831">
          <cell r="A831" t="str">
            <v>DTD ADMINISTRATIVA-2</v>
          </cell>
        </row>
        <row r="833">
          <cell r="A833" t="str">
            <v>1ª DTSA-2 PORT.2, ZEL.2, R.M.</v>
          </cell>
        </row>
        <row r="834">
          <cell r="A834" t="str">
            <v>1ª DTSA-2 PORT.2, ZEL.2, R.M.</v>
          </cell>
        </row>
        <row r="835">
          <cell r="A835" t="str">
            <v>1ª DTSA-2 PORT.2, ZEL.2, R.M.</v>
          </cell>
        </row>
        <row r="836">
          <cell r="A836" t="str">
            <v>1ª DTSA-2 PORT.2, ZEL.2, R.M.</v>
          </cell>
        </row>
        <row r="837">
          <cell r="A837" t="str">
            <v>1ª DTSA-2 PORT.2, ZEL.2, R.M.</v>
          </cell>
        </row>
        <row r="838">
          <cell r="A838" t="str">
            <v>1ª DTSA-2 PORT.2, ZEL.2, R.M.</v>
          </cell>
        </row>
        <row r="839">
          <cell r="A839" t="str">
            <v>1ª DTSA-2 PORT.2, ZEL.2, R.M.</v>
          </cell>
        </row>
        <row r="841">
          <cell r="A841" t="str">
            <v>2ª DTSA-2 GRÁFICA</v>
          </cell>
        </row>
        <row r="842">
          <cell r="A842" t="str">
            <v>2ª DTSA-2 GRÁFICA</v>
          </cell>
        </row>
        <row r="844">
          <cell r="A844" t="str">
            <v>PREVISTO CONTABILIDADE</v>
          </cell>
        </row>
        <row r="845">
          <cell r="A845" t="str">
            <v>PREVISTO CONTABILIDADE</v>
          </cell>
        </row>
        <row r="846">
          <cell r="A846" t="str">
            <v>PREVISTO CONTABILIDADE</v>
          </cell>
        </row>
        <row r="847">
          <cell r="A847" t="str">
            <v>PREVISTO CONTABILIDADE</v>
          </cell>
        </row>
        <row r="848">
          <cell r="A848" t="str">
            <v>PREVISTO CONTABILIDADE</v>
          </cell>
        </row>
        <row r="849">
          <cell r="A849" t="str">
            <v>PREVISTO CONTABILIDADE</v>
          </cell>
        </row>
        <row r="850">
          <cell r="A850" t="str">
            <v>PREVISTO CONTABILIDADE</v>
          </cell>
        </row>
        <row r="851">
          <cell r="A851" t="str">
            <v>PREVISTO CONTABILIDADE</v>
          </cell>
        </row>
        <row r="852">
          <cell r="A852" t="str">
            <v>PREVISTO CONTABILIDADE</v>
          </cell>
        </row>
        <row r="855">
          <cell r="A855" t="str">
            <v>CLASSIFICAÇÃO DA DESPESAS: 3.4.90.39.91 - ALUGUEIS DE IMÓVEIS - PESSOA JURÍDICA</v>
          </cell>
        </row>
        <row r="857">
          <cell r="A857" t="str">
            <v>PREVISTO CONTABILIDADE</v>
          </cell>
        </row>
        <row r="860">
          <cell r="A860" t="str">
            <v>CLASSIFICAÇÃO DA DESPESAS: 3.4.90.39.99 - OUTROS SERVIÇOS E ENCARGOS - PESSOA JURÍDICA</v>
          </cell>
        </row>
        <row r="862">
          <cell r="A862" t="str">
            <v>2ª DTS GAB.PRESIDÊNCIA</v>
          </cell>
        </row>
        <row r="864">
          <cell r="A864" t="str">
            <v>1ª DTSRH EQ.TÉCNICA</v>
          </cell>
        </row>
        <row r="866">
          <cell r="A866" t="str">
            <v>DTD ADMINISTRATIVA-1</v>
          </cell>
        </row>
        <row r="867">
          <cell r="A867" t="str">
            <v>DTD ADMINISTRATIVA-1</v>
          </cell>
        </row>
        <row r="868">
          <cell r="A868" t="str">
            <v>DTD ADMINISTRATIVA-1</v>
          </cell>
        </row>
        <row r="869">
          <cell r="A869" t="str">
            <v>DTD ADMINISTRATIVA-1</v>
          </cell>
        </row>
        <row r="871">
          <cell r="A871" t="str">
            <v>1ª DTSA-2 PORT.2, ZEL.2, R.M.</v>
          </cell>
        </row>
        <row r="873">
          <cell r="A873" t="str">
            <v>1ª DTSDP BIBLIOTECA</v>
          </cell>
        </row>
        <row r="875">
          <cell r="A875" t="str">
            <v>DEPTO CONTABILIDADE</v>
          </cell>
        </row>
        <row r="877">
          <cell r="A877" t="str">
            <v>1ª DTD CONTABILIDADE</v>
          </cell>
        </row>
        <row r="879">
          <cell r="A879" t="str">
            <v>1ª DTSC-1 P.DESP.ORÇA.</v>
          </cell>
        </row>
        <row r="881">
          <cell r="A881" t="str">
            <v>2ª DTSC-1 CONT.T.CONTAS</v>
          </cell>
        </row>
        <row r="883">
          <cell r="A883" t="str">
            <v>2ª DTD CONTABILIDADE</v>
          </cell>
        </row>
        <row r="885">
          <cell r="A885" t="str">
            <v>PREVISTO CONTABILIDADE</v>
          </cell>
        </row>
        <row r="886">
          <cell r="A886" t="str">
            <v>PREVISTO CONTABILIDADE</v>
          </cell>
        </row>
        <row r="887">
          <cell r="A887" t="str">
            <v>PREVISTO CONTABILIDADE</v>
          </cell>
        </row>
        <row r="894">
          <cell r="A894" t="str">
            <v>CLASSIFICAÇÃO DA DESPESAS: 4.5.90.52.10 - VEÍCULOS</v>
          </cell>
        </row>
        <row r="896">
          <cell r="A896" t="str">
            <v>DTS CONTR.USO VEÍCULOS</v>
          </cell>
        </row>
        <row r="897">
          <cell r="A897" t="str">
            <v>DTS CONTR.USO VEÍCULOS</v>
          </cell>
        </row>
        <row r="900">
          <cell r="A900" t="str">
            <v>CLASSIFICAÇÃO DA DESPESAS: 4.5.90.52.20 - EQUIPAMENTOS PARA INFORMÁTICA</v>
          </cell>
        </row>
        <row r="902">
          <cell r="A902" t="str">
            <v>DTD PROC.DADOS</v>
          </cell>
        </row>
        <row r="903">
          <cell r="A903" t="str">
            <v>DTD PROC.DADOS</v>
          </cell>
        </row>
        <row r="904">
          <cell r="A904" t="str">
            <v>DTD PROC.DADOS</v>
          </cell>
        </row>
        <row r="905">
          <cell r="A905" t="str">
            <v>DTD PROC.DADOS</v>
          </cell>
        </row>
        <row r="906">
          <cell r="A906" t="str">
            <v>DTD PROC.DADOS</v>
          </cell>
        </row>
        <row r="907">
          <cell r="A907" t="str">
            <v>DTD PROC.DADOS</v>
          </cell>
        </row>
        <row r="908">
          <cell r="A908" t="str">
            <v>1ª DTSPD TREIN.MICROINF.</v>
          </cell>
        </row>
        <row r="909">
          <cell r="A909" t="str">
            <v>1ª DTSPD TREIN.MICROINF.</v>
          </cell>
        </row>
        <row r="910">
          <cell r="A910" t="str">
            <v>1ª DTSPD TREIN.MICROINF.</v>
          </cell>
        </row>
        <row r="912">
          <cell r="A912" t="str">
            <v>2ª DTSPD DES.SISTEMAS</v>
          </cell>
        </row>
        <row r="913">
          <cell r="A913" t="str">
            <v>2ª DTSPD DES.SISTEMAS</v>
          </cell>
        </row>
        <row r="916">
          <cell r="A916" t="str">
            <v>CLASSIFICAÇÃO DA DESPESAS: 4.5.90.52.31 - MÁQUINAS E MOTORES</v>
          </cell>
        </row>
        <row r="918">
          <cell r="A918" t="str">
            <v>DTS OFICINA MECÂNICA</v>
          </cell>
        </row>
        <row r="919">
          <cell r="A919" t="str">
            <v>DTS OFICINA MECÂNICA</v>
          </cell>
        </row>
        <row r="920">
          <cell r="A920" t="str">
            <v>DTS OFICINA MECÂNICA</v>
          </cell>
        </row>
        <row r="922">
          <cell r="A922" t="str">
            <v>1ª DTSA-1 PORT.1, ZEL.1, R.M.</v>
          </cell>
        </row>
        <row r="923">
          <cell r="A923" t="str">
            <v>1ª DTSA-1 PORT.1, ZEL.1, R.M.</v>
          </cell>
        </row>
        <row r="924">
          <cell r="A924" t="str">
            <v>1ª DTSA-1 PORT.1, ZEL.1, R.M.</v>
          </cell>
        </row>
        <row r="925">
          <cell r="A925" t="str">
            <v>1ª DTSA-1 PORT.1, ZEL.1, R.M.</v>
          </cell>
        </row>
        <row r="927">
          <cell r="A927" t="str">
            <v>1ª DTSA-2 PORT.2, ZEL.2, R.M.</v>
          </cell>
        </row>
        <row r="928">
          <cell r="A928" t="str">
            <v>1ª DTSA-2 PORT.2, ZEL.2, R.M.</v>
          </cell>
        </row>
        <row r="929">
          <cell r="A929" t="str">
            <v>1ª DTSA-2 PORT.2, ZEL.2, R.M.</v>
          </cell>
        </row>
        <row r="930">
          <cell r="A930" t="str">
            <v>1ª DTSA-2 PORT.2, ZEL.2, R.M.</v>
          </cell>
        </row>
        <row r="931">
          <cell r="A931" t="str">
            <v>1ª DTSA-2 PORT.2, ZEL.2, R.M.</v>
          </cell>
        </row>
        <row r="932">
          <cell r="A932" t="str">
            <v>1ª DTSA-2 PORT.2, ZEL.2, R.M.</v>
          </cell>
        </row>
        <row r="934">
          <cell r="A934" t="str">
            <v>2ª DTSA-2 GRÁFICA</v>
          </cell>
        </row>
        <row r="935">
          <cell r="A935" t="str">
            <v>2ª DTSA-2 GRÁFICA</v>
          </cell>
        </row>
        <row r="936">
          <cell r="A936" t="str">
            <v>2ª DTSA-2 GRÁFICA</v>
          </cell>
        </row>
        <row r="937">
          <cell r="A937" t="str">
            <v>2ª DTSA-2 GRÁFICA</v>
          </cell>
        </row>
        <row r="938">
          <cell r="A938" t="str">
            <v>2ª DTSA-2 GRÁFICA</v>
          </cell>
        </row>
        <row r="939">
          <cell r="A939" t="str">
            <v>2ª DTSA-2 GRÁFICA</v>
          </cell>
        </row>
        <row r="940">
          <cell r="A940" t="str">
            <v>2ª DTSA-2 GRÁFICA</v>
          </cell>
        </row>
        <row r="943">
          <cell r="A943" t="str">
            <v>CLASSIFICAÇÃO DA DESPESAS: 4.5.90.52.32 - MOBILIÁRIO EM GERAL</v>
          </cell>
        </row>
        <row r="945">
          <cell r="A945" t="str">
            <v>DTS OFICINA MECÂNICA</v>
          </cell>
        </row>
        <row r="947">
          <cell r="A947" t="str">
            <v>DTS CONTR.USO VEÍCULOS</v>
          </cell>
        </row>
        <row r="948">
          <cell r="A948" t="str">
            <v>DTS CONTR.USO VEÍCULOS</v>
          </cell>
        </row>
        <row r="950">
          <cell r="A950" t="str">
            <v>4ª DTSRH F.FINANCEIRAS</v>
          </cell>
        </row>
        <row r="952">
          <cell r="A952" t="str">
            <v>DTD MAGISTRATURA</v>
          </cell>
        </row>
        <row r="954">
          <cell r="A954" t="str">
            <v>1ª DTSM PESSOAL MAG.</v>
          </cell>
        </row>
        <row r="956">
          <cell r="A956" t="str">
            <v>1ª DTD JUDICIÁRIA</v>
          </cell>
        </row>
        <row r="958">
          <cell r="A958" t="str">
            <v>4ª DTSJ-3 PROCS.FINDOS</v>
          </cell>
        </row>
        <row r="960">
          <cell r="A960" t="str">
            <v>DTD ADMINISTRATIVA-1</v>
          </cell>
        </row>
        <row r="961">
          <cell r="A961" t="str">
            <v>DTD ADMINISTRATIVA-1</v>
          </cell>
        </row>
        <row r="962">
          <cell r="A962" t="str">
            <v>DTD ADMINISTRATIVA-1</v>
          </cell>
        </row>
        <row r="963">
          <cell r="A963" t="str">
            <v>DTD ADMINISTRATIVA-1</v>
          </cell>
        </row>
        <row r="965">
          <cell r="A965" t="str">
            <v>1ª DTSA-1 PORT.1, ZEL.1, R.M.</v>
          </cell>
        </row>
        <row r="966">
          <cell r="A966" t="str">
            <v>1ª DTSA-2 PORT.2, ZEL.2, R.M.</v>
          </cell>
        </row>
        <row r="968">
          <cell r="A968" t="str">
            <v>1ª DTSC-1 P.DESP.ORÇA.</v>
          </cell>
        </row>
        <row r="970">
          <cell r="A970" t="str">
            <v>2ª DTSC-1 CONT.T.CONTAS</v>
          </cell>
        </row>
        <row r="972">
          <cell r="A972" t="str">
            <v>1ª DTSC-2 COMPRAS/ALMOX.</v>
          </cell>
        </row>
        <row r="973">
          <cell r="A973" t="str">
            <v>1ª DTSC-2 COMPRAS/ALMOX.</v>
          </cell>
        </row>
        <row r="974">
          <cell r="A974" t="str">
            <v>1ª DTSC-2 COMPRAS/ALMOX.</v>
          </cell>
        </row>
        <row r="975">
          <cell r="A975" t="str">
            <v>1ª DTSC-2 COMPRAS/ALMOX.</v>
          </cell>
        </row>
        <row r="976">
          <cell r="A976" t="str">
            <v>1ª DTSC-2 COMPRAS/ALMOX.</v>
          </cell>
        </row>
        <row r="979">
          <cell r="A979" t="str">
            <v>CLASSIFICAÇÃO DA DESPESAS: 4.5.90.52.34 - OUTROS EQUIPAMENTOS E MATERIAL PERMANENTE</v>
          </cell>
        </row>
        <row r="981">
          <cell r="A981" t="str">
            <v>DTS OFICINA MECÂNICA</v>
          </cell>
        </row>
        <row r="982">
          <cell r="A982" t="str">
            <v>DTS OFICINA MECÂNICA</v>
          </cell>
        </row>
        <row r="983">
          <cell r="A983" t="str">
            <v>DTS OFICINA MECÂNICA</v>
          </cell>
        </row>
        <row r="984">
          <cell r="A984" t="str">
            <v>DTS OFICINA MECÂNICA</v>
          </cell>
        </row>
        <row r="985">
          <cell r="A985" t="str">
            <v>DTS OFICINA MECÂNICA</v>
          </cell>
        </row>
        <row r="987">
          <cell r="A987" t="str">
            <v>DTS CONTR.USO VEÍCULOS</v>
          </cell>
        </row>
        <row r="989">
          <cell r="A989" t="str">
            <v>2ª DTSRH ADM.PESSOAL</v>
          </cell>
        </row>
        <row r="990">
          <cell r="A990" t="str">
            <v>2ª DTSRH ADM.PESSOAL</v>
          </cell>
        </row>
        <row r="992">
          <cell r="A992" t="str">
            <v>3ª DTSRH C.TEMPO PROM.</v>
          </cell>
        </row>
        <row r="994">
          <cell r="A994" t="str">
            <v>4ª DTSRH F.FINANCEIRAS</v>
          </cell>
        </row>
        <row r="996">
          <cell r="A996" t="str">
            <v>1ª DTSM PESSOAL MAG.</v>
          </cell>
        </row>
        <row r="998">
          <cell r="A998" t="str">
            <v>2ª DTSM AT.MAGISTRADOS</v>
          </cell>
        </row>
        <row r="999">
          <cell r="A999" t="str">
            <v>2ª DTSM AT.MAGISTRADOS</v>
          </cell>
        </row>
        <row r="1001">
          <cell r="A1001" t="str">
            <v>1ª DTD JUDICIÁRIA</v>
          </cell>
        </row>
        <row r="1002">
          <cell r="A1002" t="str">
            <v>1ª DTD JUDICIÁRIA</v>
          </cell>
        </row>
        <row r="1004">
          <cell r="A1004" t="str">
            <v>2ª DTD JUDICIÁRIA</v>
          </cell>
        </row>
        <row r="1006">
          <cell r="A1006" t="str">
            <v>3ª DTD JUDICIÁRIA</v>
          </cell>
        </row>
        <row r="1008">
          <cell r="A1008" t="str">
            <v>1ª DTSJ-3 MICROF.ARQUIVO</v>
          </cell>
        </row>
        <row r="1009">
          <cell r="A1009" t="str">
            <v>1ª DTSJ-3 MICROF.ARQUIVO</v>
          </cell>
        </row>
        <row r="1010">
          <cell r="A1010" t="str">
            <v>1ª DTSJ-3 MICROF.ARQUIVO</v>
          </cell>
        </row>
        <row r="1012">
          <cell r="A1012" t="str">
            <v>DEPTO ADMINISTRATIVO</v>
          </cell>
        </row>
        <row r="1014">
          <cell r="A1014" t="str">
            <v>DTD ADMINISTRATIVA-1</v>
          </cell>
        </row>
        <row r="1015">
          <cell r="A1015" t="str">
            <v>DTD ADMINISTRATIVA-1</v>
          </cell>
        </row>
        <row r="1016">
          <cell r="A1016" t="str">
            <v>DTD ADMINISTRATIVA-1</v>
          </cell>
        </row>
        <row r="1017">
          <cell r="A1017" t="str">
            <v>DTD ADMINISTRATIVA-1</v>
          </cell>
        </row>
        <row r="1019">
          <cell r="A1019" t="str">
            <v>1ª DTSA-1 PORT.1, ZEL.1, R.M.</v>
          </cell>
        </row>
        <row r="1021">
          <cell r="A1021" t="str">
            <v>2ª DTSA-COPA</v>
          </cell>
        </row>
        <row r="1022">
          <cell r="A1022" t="str">
            <v>2ª DTSA-COPA</v>
          </cell>
        </row>
        <row r="1023">
          <cell r="A1023" t="str">
            <v>2ª DTSA-COPA</v>
          </cell>
        </row>
        <row r="1024">
          <cell r="A1024" t="str">
            <v>2ª DTSA-COPA</v>
          </cell>
        </row>
        <row r="1025">
          <cell r="A1025" t="str">
            <v>2ª DTSA-COPA</v>
          </cell>
        </row>
        <row r="1026">
          <cell r="A1026" t="str">
            <v>2ª DTSA-COPA</v>
          </cell>
        </row>
        <row r="1027">
          <cell r="A1027" t="str">
            <v>2ª DTSA-COPA</v>
          </cell>
        </row>
        <row r="1028">
          <cell r="A1028" t="str">
            <v>2ª DTSA-COPA</v>
          </cell>
        </row>
        <row r="1029">
          <cell r="A1029" t="str">
            <v>2ª DTSA-COPA</v>
          </cell>
        </row>
        <row r="1030">
          <cell r="A1030" t="str">
            <v>2ª DTSA-COPA</v>
          </cell>
        </row>
        <row r="1031">
          <cell r="A1031" t="str">
            <v>2ª DTSA-COPA</v>
          </cell>
        </row>
        <row r="1032">
          <cell r="A1032" t="str">
            <v>2ª DTSA-COPA</v>
          </cell>
        </row>
        <row r="1033">
          <cell r="A1033" t="str">
            <v>2ª DTSA-COPA</v>
          </cell>
        </row>
        <row r="1034">
          <cell r="A1034" t="str">
            <v>2ª DTSA-COPA</v>
          </cell>
        </row>
        <row r="1036">
          <cell r="A1036" t="str">
            <v>DTD ADMINISTRATIVA-2</v>
          </cell>
        </row>
        <row r="1038">
          <cell r="A1038" t="str">
            <v>1ª DTSA-2 PORT.2, ZEL.2, R.M.</v>
          </cell>
        </row>
        <row r="1039">
          <cell r="A1039" t="str">
            <v>1ª DTSA-2 PORT.2, ZEL.2, R.M.</v>
          </cell>
        </row>
        <row r="1040">
          <cell r="A1040" t="str">
            <v>1ª DTSA-2 PORT.2, ZEL.2, R.M.</v>
          </cell>
        </row>
        <row r="1041">
          <cell r="A1041" t="str">
            <v>1ª DTSA-2 PORT.2, ZEL.2, R.M.</v>
          </cell>
        </row>
        <row r="1042">
          <cell r="A1042" t="str">
            <v>1ª DTSA-2 PORT.2, ZEL.2, R.M.</v>
          </cell>
        </row>
        <row r="1043">
          <cell r="A1043" t="str">
            <v>1ª DTSA-2 PORT.2, ZEL.2, R.M.</v>
          </cell>
        </row>
        <row r="1044">
          <cell r="A1044" t="str">
            <v>1ª DTSA-2 PORT.2, ZEL.2, R.M.</v>
          </cell>
        </row>
        <row r="1045">
          <cell r="A1045" t="str">
            <v>1ª DTSA-2 PORT.2, ZEL.2, R.M.</v>
          </cell>
        </row>
        <row r="1047">
          <cell r="A1047" t="str">
            <v>1ª DTD CONTABILIDADE</v>
          </cell>
        </row>
        <row r="1048">
          <cell r="A1048" t="str">
            <v>1ª DTD CONTABILIDADE</v>
          </cell>
        </row>
        <row r="1050">
          <cell r="A1050" t="str">
            <v>1ª DTSC-1 P.DESP.ORÇA.</v>
          </cell>
        </row>
        <row r="1052">
          <cell r="A1052" t="str">
            <v>2ª DTSC-1 CONT.T.CONTAS</v>
          </cell>
        </row>
        <row r="1053">
          <cell r="A1053" t="str">
            <v>2ª DTSC-1 CONT.T.CONTAS</v>
          </cell>
        </row>
        <row r="1054">
          <cell r="A1054" t="str">
            <v>2ª DTSC-1 CONT.T.CONTAS</v>
          </cell>
        </row>
        <row r="1056">
          <cell r="A1056" t="str">
            <v>2ª DTD CONTABILIDADE</v>
          </cell>
        </row>
        <row r="1058">
          <cell r="A1058" t="str">
            <v>1ª DTSC-2 COMPRAS/ALMOX.</v>
          </cell>
        </row>
        <row r="1059">
          <cell r="A1059" t="str">
            <v>1ª DTSC-2 COMPRAS/ALMOX.</v>
          </cell>
        </row>
        <row r="1060">
          <cell r="A1060" t="str">
            <v>1ª DTSC-2 COMPRAS/ALMOX.</v>
          </cell>
        </row>
        <row r="1061">
          <cell r="A1061" t="str">
            <v>1ª DTSC-2 COMPRAS/ALMOX.</v>
          </cell>
        </row>
        <row r="1064">
          <cell r="A1064" t="str">
            <v>CLASSIFICAÇÃO DA DESPESAS: 4.5.90.52.35 - EQUIP. E MOBIL. MÉDICO-HOSPITALAR, ODONTOLÓGICO</v>
          </cell>
        </row>
        <row r="1066">
          <cell r="A1066" t="str">
            <v>SAMO</v>
          </cell>
        </row>
        <row r="1067">
          <cell r="A1067" t="str">
            <v>SAMO</v>
          </cell>
        </row>
        <row r="1068">
          <cell r="A1068" t="str">
            <v>SAMO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T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R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N75"/>
  <sheetViews>
    <sheetView showGridLines="0" tabSelected="1" zoomScaleNormal="100" workbookViewId="0">
      <selection activeCell="I12" sqref="I12"/>
    </sheetView>
  </sheetViews>
  <sheetFormatPr defaultRowHeight="15" x14ac:dyDescent="0.25"/>
  <cols>
    <col min="2" max="2" width="5.28515625" customWidth="1"/>
    <col min="3" max="3" width="16.28515625" customWidth="1"/>
    <col min="4" max="4" width="45.7109375" customWidth="1"/>
    <col min="5" max="5" width="14.7109375" customWidth="1"/>
    <col min="6" max="8" width="13.28515625" customWidth="1"/>
    <col min="9" max="9" width="14.7109375" customWidth="1"/>
    <col min="10" max="11" width="9.7109375" customWidth="1"/>
  </cols>
  <sheetData>
    <row r="2" spans="3:14" ht="15.75" customHeight="1" x14ac:dyDescent="0.25">
      <c r="C2" s="40"/>
      <c r="D2" s="40"/>
      <c r="E2" s="40"/>
      <c r="F2" s="40"/>
      <c r="G2" s="40"/>
      <c r="H2" s="40"/>
      <c r="I2" s="40"/>
      <c r="J2" s="40"/>
      <c r="K2" s="40"/>
    </row>
    <row r="3" spans="3:14" ht="41.25" customHeight="1" x14ac:dyDescent="0.35">
      <c r="C3" s="48" t="s">
        <v>36</v>
      </c>
      <c r="D3" s="48"/>
      <c r="E3" s="48"/>
      <c r="F3" s="48"/>
      <c r="G3" s="48"/>
      <c r="H3" s="48"/>
      <c r="I3" s="48"/>
      <c r="J3" s="48"/>
      <c r="K3" s="48"/>
    </row>
    <row r="5" spans="3:14" ht="21" x14ac:dyDescent="0.25">
      <c r="C5" s="41" t="s">
        <v>10</v>
      </c>
      <c r="D5" s="41"/>
      <c r="E5" s="41"/>
      <c r="F5" s="41"/>
      <c r="G5" s="41"/>
      <c r="H5" s="41"/>
      <c r="I5" s="41"/>
      <c r="J5" s="41"/>
      <c r="K5" s="41"/>
    </row>
    <row r="6" spans="3:14" ht="15.75" thickBot="1" x14ac:dyDescent="0.3"/>
    <row r="7" spans="3:14" ht="88.5" customHeight="1" x14ac:dyDescent="0.25">
      <c r="C7" s="9" t="s">
        <v>9</v>
      </c>
      <c r="D7" s="10" t="s">
        <v>8</v>
      </c>
      <c r="E7" s="10" t="s">
        <v>31</v>
      </c>
      <c r="F7" s="11" t="s">
        <v>32</v>
      </c>
      <c r="G7" s="11" t="s">
        <v>33</v>
      </c>
      <c r="H7" s="11" t="s">
        <v>35</v>
      </c>
      <c r="I7" s="24" t="s">
        <v>37</v>
      </c>
      <c r="J7" s="38" t="s">
        <v>34</v>
      </c>
      <c r="K7" s="39"/>
    </row>
    <row r="8" spans="3:14" ht="15" customHeight="1" x14ac:dyDescent="0.25">
      <c r="C8" s="13" t="s">
        <v>7</v>
      </c>
      <c r="D8" s="16" t="s">
        <v>12</v>
      </c>
      <c r="E8" s="17">
        <v>132</v>
      </c>
      <c r="F8" s="18">
        <v>0</v>
      </c>
      <c r="G8" s="18">
        <v>6</v>
      </c>
      <c r="H8" s="19">
        <v>17</v>
      </c>
      <c r="I8" s="19">
        <f>SUM(F8:H8)</f>
        <v>23</v>
      </c>
      <c r="J8" s="19"/>
      <c r="K8" s="37">
        <f t="shared" ref="K8:K14" si="0">I8/E8</f>
        <v>0.17424242424242425</v>
      </c>
      <c r="N8" s="25" t="s">
        <v>14</v>
      </c>
    </row>
    <row r="9" spans="3:14" x14ac:dyDescent="0.25">
      <c r="C9" s="13" t="s">
        <v>6</v>
      </c>
      <c r="D9" s="26" t="s">
        <v>13</v>
      </c>
      <c r="E9" s="17">
        <f>166320+136997+169497+171086</f>
        <v>643900</v>
      </c>
      <c r="F9" s="18">
        <v>0</v>
      </c>
      <c r="G9" s="18">
        <v>0</v>
      </c>
      <c r="H9" s="19">
        <v>147622</v>
      </c>
      <c r="I9" s="19">
        <f>F9+G9+H9</f>
        <v>147622</v>
      </c>
      <c r="J9" s="19"/>
      <c r="K9" s="37">
        <f t="shared" si="0"/>
        <v>0.22926230781177201</v>
      </c>
      <c r="N9" s="25" t="s">
        <v>15</v>
      </c>
    </row>
    <row r="10" spans="3:14" x14ac:dyDescent="0.25">
      <c r="C10" s="13" t="s">
        <v>5</v>
      </c>
      <c r="D10" s="16" t="s">
        <v>22</v>
      </c>
      <c r="E10" s="17">
        <v>16800000</v>
      </c>
      <c r="F10" s="18">
        <v>4666252</v>
      </c>
      <c r="G10" s="18">
        <v>4713330</v>
      </c>
      <c r="H10" s="19">
        <v>4610165</v>
      </c>
      <c r="I10" s="19">
        <f>F10+G10+H10</f>
        <v>13989747</v>
      </c>
      <c r="J10" s="19"/>
      <c r="K10" s="37">
        <f t="shared" si="0"/>
        <v>0.83272303571428574</v>
      </c>
      <c r="N10" s="25" t="s">
        <v>16</v>
      </c>
    </row>
    <row r="11" spans="3:14" ht="30" x14ac:dyDescent="0.25">
      <c r="C11" s="14" t="s">
        <v>1</v>
      </c>
      <c r="D11" s="20" t="s">
        <v>23</v>
      </c>
      <c r="E11" s="17">
        <f>16800+18000+18600+30000</f>
        <v>83400</v>
      </c>
      <c r="F11" s="18">
        <v>40174</v>
      </c>
      <c r="G11" s="18">
        <v>49577</v>
      </c>
      <c r="H11" s="19">
        <v>56212</v>
      </c>
      <c r="I11" s="19">
        <f t="shared" ref="I11:I15" si="1">F11+G11+H11</f>
        <v>145963</v>
      </c>
      <c r="J11" s="12" t="s">
        <v>11</v>
      </c>
      <c r="K11" s="36">
        <f t="shared" si="0"/>
        <v>1.7501558752997601</v>
      </c>
      <c r="N11" s="25" t="s">
        <v>17</v>
      </c>
    </row>
    <row r="12" spans="3:14" x14ac:dyDescent="0.25">
      <c r="C12" s="34" t="s">
        <v>38</v>
      </c>
      <c r="D12" s="16" t="s">
        <v>24</v>
      </c>
      <c r="E12" s="17">
        <f>4657449+4588188+4721820+4773150</f>
        <v>18740607</v>
      </c>
      <c r="F12" s="18">
        <v>5924247</v>
      </c>
      <c r="G12" s="18">
        <v>5862053</v>
      </c>
      <c r="H12" s="35">
        <v>5991031</v>
      </c>
      <c r="I12" s="19">
        <f t="shared" si="1"/>
        <v>17777331</v>
      </c>
      <c r="J12" s="19"/>
      <c r="K12" s="37">
        <f t="shared" si="0"/>
        <v>0.94859953042075962</v>
      </c>
      <c r="N12" s="25" t="s">
        <v>18</v>
      </c>
    </row>
    <row r="13" spans="3:14" ht="30" x14ac:dyDescent="0.25">
      <c r="C13" s="13" t="s">
        <v>2</v>
      </c>
      <c r="D13" s="27" t="s">
        <v>25</v>
      </c>
      <c r="E13" s="17">
        <v>2597</v>
      </c>
      <c r="F13" s="18">
        <v>1299</v>
      </c>
      <c r="G13" s="18">
        <v>6491</v>
      </c>
      <c r="H13" s="19">
        <v>2131</v>
      </c>
      <c r="I13" s="19">
        <f t="shared" si="1"/>
        <v>9921</v>
      </c>
      <c r="J13" s="12" t="s">
        <v>11</v>
      </c>
      <c r="K13" s="36">
        <f t="shared" si="0"/>
        <v>3.8201771274547554</v>
      </c>
      <c r="N13" s="25" t="s">
        <v>19</v>
      </c>
    </row>
    <row r="14" spans="3:14" x14ac:dyDescent="0.25">
      <c r="C14" s="13" t="s">
        <v>0</v>
      </c>
      <c r="D14" s="20" t="s">
        <v>26</v>
      </c>
      <c r="E14" s="17">
        <f>4400+4600+5000+6000</f>
        <v>20000</v>
      </c>
      <c r="F14" s="18">
        <v>3317</v>
      </c>
      <c r="G14" s="18">
        <v>3225</v>
      </c>
      <c r="H14" s="19">
        <v>3103</v>
      </c>
      <c r="I14" s="19">
        <f t="shared" si="1"/>
        <v>9645</v>
      </c>
      <c r="J14" s="19"/>
      <c r="K14" s="37">
        <f t="shared" si="0"/>
        <v>0.48225000000000001</v>
      </c>
      <c r="N14" s="25" t="s">
        <v>20</v>
      </c>
    </row>
    <row r="15" spans="3:14" ht="30" x14ac:dyDescent="0.25">
      <c r="C15" s="13" t="s">
        <v>4</v>
      </c>
      <c r="D15" s="16" t="s">
        <v>27</v>
      </c>
      <c r="E15" s="17">
        <f>600*4</f>
        <v>2400</v>
      </c>
      <c r="F15" s="18">
        <v>602</v>
      </c>
      <c r="G15" s="18">
        <v>693</v>
      </c>
      <c r="H15" s="19">
        <v>644</v>
      </c>
      <c r="I15" s="19">
        <f t="shared" si="1"/>
        <v>1939</v>
      </c>
      <c r="J15" s="19"/>
      <c r="K15" s="37">
        <f t="shared" ref="K15" si="2">I15/E15</f>
        <v>0.80791666666666662</v>
      </c>
      <c r="N15" s="25" t="s">
        <v>21</v>
      </c>
    </row>
    <row r="16" spans="3:14" ht="15.75" thickBot="1" x14ac:dyDescent="0.3">
      <c r="C16" s="15" t="s">
        <v>3</v>
      </c>
      <c r="D16" s="28" t="s">
        <v>28</v>
      </c>
      <c r="E16" s="21">
        <f>534000+612240+534000+534000</f>
        <v>2214240</v>
      </c>
      <c r="F16" s="22">
        <v>0</v>
      </c>
      <c r="G16" s="22">
        <v>0</v>
      </c>
      <c r="H16" s="22">
        <v>0</v>
      </c>
      <c r="I16" s="19">
        <f t="shared" ref="I16" si="3">F16+G16+H16</f>
        <v>0</v>
      </c>
      <c r="J16" s="23"/>
      <c r="K16" s="37">
        <v>1</v>
      </c>
      <c r="N16" s="25" t="s">
        <v>29</v>
      </c>
    </row>
    <row r="17" spans="3:14" ht="7.5" customHeight="1" thickBot="1" x14ac:dyDescent="0.3">
      <c r="C17" s="29"/>
      <c r="D17" s="30"/>
      <c r="E17" s="31"/>
      <c r="F17" s="32"/>
      <c r="G17" s="32"/>
      <c r="H17" s="32"/>
      <c r="I17" s="32"/>
      <c r="J17" s="32"/>
      <c r="K17" s="33"/>
      <c r="N17" s="25"/>
    </row>
    <row r="18" spans="3:14" x14ac:dyDescent="0.25">
      <c r="C18" s="45" t="s">
        <v>30</v>
      </c>
      <c r="D18" s="46"/>
      <c r="E18" s="46"/>
      <c r="F18" s="46"/>
      <c r="G18" s="46"/>
      <c r="H18" s="46"/>
      <c r="I18" s="46"/>
      <c r="J18" s="46"/>
      <c r="K18" s="47"/>
    </row>
    <row r="19" spans="3:14" ht="135.75" customHeight="1" thickBot="1" x14ac:dyDescent="0.3">
      <c r="C19" s="42" t="s">
        <v>39</v>
      </c>
      <c r="D19" s="43"/>
      <c r="E19" s="43"/>
      <c r="F19" s="43"/>
      <c r="G19" s="43"/>
      <c r="H19" s="43"/>
      <c r="I19" s="43"/>
      <c r="J19" s="43"/>
      <c r="K19" s="44"/>
    </row>
    <row r="22" spans="3:14" x14ac:dyDescent="0.25">
      <c r="C22" s="8"/>
      <c r="D22" s="7"/>
      <c r="E22" s="6"/>
      <c r="F22" s="6"/>
      <c r="G22" s="5"/>
      <c r="H22" s="5"/>
      <c r="I22" s="5"/>
    </row>
    <row r="27" spans="3:14" x14ac:dyDescent="0.25">
      <c r="D27" s="4"/>
      <c r="E27" s="3"/>
      <c r="F27" s="2"/>
    </row>
    <row r="28" spans="3:14" x14ac:dyDescent="0.25">
      <c r="D28" s="1"/>
      <c r="F28" s="1"/>
    </row>
    <row r="29" spans="3:14" x14ac:dyDescent="0.25">
      <c r="D29" s="1"/>
      <c r="F29" s="1"/>
    </row>
    <row r="52" ht="29.25" customHeight="1" x14ac:dyDescent="0.25"/>
    <row r="75" hidden="1" x14ac:dyDescent="0.25"/>
  </sheetData>
  <mergeCells count="6">
    <mergeCell ref="J7:K7"/>
    <mergeCell ref="C2:K2"/>
    <mergeCell ref="C5:K5"/>
    <mergeCell ref="C19:K19"/>
    <mergeCell ref="C18:K18"/>
    <mergeCell ref="C3:K3"/>
  </mergeCells>
  <pageMargins left="0.35433070866141736" right="0.19685039370078741" top="0.78740157480314965" bottom="0.78740157480314965" header="0.31496062992125984" footer="0.31496062992125984"/>
  <pageSetup paperSize="9" scale="53" fitToHeight="0" orientation="portrait" r:id="rId1"/>
  <headerFooter>
    <oddHeader xml:space="preserve">&amp;L                                                 
                                                   &amp;G&amp;C&amp;"-,Negrito"&amp;16
PODER JUDICIÁRIO
&amp;"-,Regular"TRIBUNAL DE JUSTIÇA DO ESTADO DE SÃO PAULO
SOF 1.1.1 – SERVIÇO DE PLANEJAMENTO E ACOMPANHAMENTO
</oddHeader>
  </headerFooter>
  <rowBreaks count="1" manualBreakCount="1">
    <brk id="73" max="11" man="1"/>
  </rowBreaks>
  <ignoredErrors>
    <ignoredError sqref="I8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Acumulado PPA</vt:lpstr>
      <vt:lpstr>'Acumulado PPA'!Area_de_impressao</vt:lpstr>
      <vt:lpstr>'Acumulado PPA'!Titulos_de_impressao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2019-02-11T17:21:43Z</cp:lastPrinted>
  <dcterms:created xsi:type="dcterms:W3CDTF">2018-02-20T19:52:45Z</dcterms:created>
  <dcterms:modified xsi:type="dcterms:W3CDTF">2019-02-25T15:11:51Z</dcterms:modified>
</cp:coreProperties>
</file>